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2.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827"/>
  <workbookPr defaultThemeVersion="166925"/>
  <mc:AlternateContent xmlns:mc="http://schemas.openxmlformats.org/markup-compatibility/2006">
    <mc:Choice Requires="x15">
      <x15ac:absPath xmlns:x15ac="http://schemas.microsoft.com/office/spreadsheetml/2010/11/ac" url="C:\Users\Helen\Documents\NOW ON QSYNC\COUNCIL\SPC\Planning\Neighbourhood Plan 2020\Reference Docs\"/>
    </mc:Choice>
  </mc:AlternateContent>
  <xr:revisionPtr revIDLastSave="0" documentId="13_ncr:1_{962344AC-F1C1-4785-AEE2-601A2B7F9F07}" xr6:coauthVersionLast="47" xr6:coauthVersionMax="47" xr10:uidLastSave="{00000000-0000-0000-0000-000000000000}"/>
  <bookViews>
    <workbookView xWindow="-120" yWindow="-120" windowWidth="20730" windowHeight="11160" tabRatio="810" activeTab="2" xr2:uid="{00000000-000D-0000-FFFF-FFFF00000000}"/>
  </bookViews>
  <sheets>
    <sheet name="Section A Housing" sheetId="1" r:id="rId1"/>
    <sheet name="Section B Local" sheetId="2" r:id="rId2"/>
    <sheet name="Section C Environment" sheetId="3" r:id="rId3"/>
    <sheet name="Section D Services" sheetId="4" r:id="rId4"/>
    <sheet name="Section E Your Current Home" sheetId="5" r:id="rId5"/>
    <sheet name="Section F you Future Needs" sheetId="6" r:id="rId6"/>
  </sheets>
  <definedNames>
    <definedName name="_xlnm.Print_Area" localSheetId="0">'Section A Housing'!$A:$N</definedName>
    <definedName name="_xlnm.Print_Titles" localSheetId="0">'Section A Housing'!$1:$1</definedName>
    <definedName name="_xlnm.Print_Titles" localSheetId="2">'Section C Environment'!$1:$1</definedName>
    <definedName name="_xlnm.Print_Titles" localSheetId="3">'Section D Services'!$1:$1</definedName>
    <definedName name="_xlnm.Print_Titles" localSheetId="4">'Section E Your Current Home'!$1:$1</definedName>
    <definedName name="_xlnm.Print_Titles" localSheetId="5">'Section F you Future Needs'!$1:$1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E180" i="1" l="1"/>
  <c r="E176" i="1"/>
  <c r="E172" i="1"/>
  <c r="E160" i="1"/>
  <c r="E156" i="1"/>
  <c r="E152" i="1"/>
  <c r="E149" i="1"/>
  <c r="E145" i="1"/>
  <c r="E140" i="1"/>
  <c r="E136" i="1"/>
  <c r="E132" i="1"/>
  <c r="E133" i="1"/>
  <c r="E131" i="1"/>
  <c r="E128" i="1"/>
  <c r="E129" i="1"/>
  <c r="E127" i="1"/>
  <c r="E124" i="1"/>
  <c r="E125" i="1"/>
  <c r="E123" i="1"/>
  <c r="E120" i="1"/>
  <c r="E121" i="1"/>
  <c r="E119" i="1"/>
  <c r="E116" i="1"/>
  <c r="E117" i="1"/>
  <c r="E115" i="1"/>
  <c r="E112" i="1"/>
  <c r="E113" i="1"/>
  <c r="E111" i="1"/>
  <c r="E192" i="1"/>
  <c r="E193" i="1"/>
  <c r="E194" i="1"/>
  <c r="E195" i="1"/>
  <c r="E196" i="1"/>
  <c r="E197" i="1"/>
  <c r="E198" i="1"/>
  <c r="E191" i="1"/>
  <c r="E104" i="1"/>
  <c r="E105" i="1"/>
  <c r="E106" i="1"/>
  <c r="E107" i="1"/>
  <c r="E103" i="1"/>
  <c r="E98" i="1"/>
  <c r="E99" i="1"/>
  <c r="E100" i="1"/>
  <c r="E101" i="1"/>
  <c r="E97" i="1"/>
  <c r="E92" i="1"/>
  <c r="E93" i="1"/>
  <c r="E94" i="1"/>
  <c r="E95" i="1"/>
  <c r="E91" i="1"/>
  <c r="E86" i="1"/>
  <c r="E87" i="1"/>
  <c r="E88" i="1"/>
  <c r="E89" i="1"/>
  <c r="E85" i="1"/>
  <c r="E79" i="1"/>
  <c r="E74" i="1"/>
  <c r="E75" i="1"/>
  <c r="E76" i="1"/>
  <c r="E77" i="1"/>
  <c r="E73" i="1"/>
  <c r="E68" i="1"/>
  <c r="E69" i="1"/>
  <c r="E70" i="1"/>
  <c r="E71" i="1"/>
  <c r="E67" i="1"/>
  <c r="E62" i="1"/>
  <c r="E63" i="1"/>
  <c r="E64" i="1"/>
  <c r="E65" i="1"/>
  <c r="E61" i="1"/>
  <c r="E56" i="1"/>
  <c r="E57" i="1"/>
  <c r="E58" i="1"/>
  <c r="E59" i="1"/>
  <c r="E55" i="1"/>
  <c r="E50" i="1"/>
  <c r="E51" i="1"/>
  <c r="E52" i="1"/>
  <c r="E53" i="1"/>
  <c r="E49" i="1"/>
  <c r="E83" i="1"/>
  <c r="E82" i="1"/>
  <c r="E81" i="1"/>
  <c r="E80" i="1"/>
  <c r="E36" i="1"/>
  <c r="E37" i="1"/>
  <c r="E38" i="1"/>
  <c r="E39" i="1"/>
  <c r="E35" i="1"/>
  <c r="E30" i="1"/>
  <c r="E31" i="1"/>
  <c r="E32" i="1"/>
  <c r="E33" i="1"/>
  <c r="E29" i="1"/>
  <c r="E24" i="1"/>
  <c r="E25" i="1"/>
  <c r="E26" i="1"/>
  <c r="E27" i="1"/>
  <c r="E23" i="1"/>
  <c r="E18" i="1"/>
  <c r="E19" i="1"/>
  <c r="E20" i="1"/>
  <c r="E21" i="1"/>
  <c r="E17" i="1"/>
  <c r="E12" i="1"/>
  <c r="E13" i="1"/>
  <c r="E14" i="1"/>
  <c r="E15" i="1"/>
  <c r="E11" i="1"/>
  <c r="E5" i="1" l="1"/>
  <c r="E6" i="1"/>
  <c r="E7" i="1"/>
  <c r="E8" i="1"/>
  <c r="E4" i="1"/>
  <c r="D16" i="5" l="1"/>
  <c r="C38" i="3" l="1"/>
  <c r="C37" i="3"/>
  <c r="C36" i="3"/>
  <c r="C35" i="3"/>
  <c r="C34" i="3"/>
</calcChain>
</file>

<file path=xl/sharedStrings.xml><?xml version="1.0" encoding="utf-8"?>
<sst xmlns="http://schemas.openxmlformats.org/spreadsheetml/2006/main" count="731" uniqueCount="327">
  <si>
    <t>Question Number</t>
  </si>
  <si>
    <t xml:space="preserve">Question </t>
  </si>
  <si>
    <t>A1</t>
  </si>
  <si>
    <t>How concerned are you about the consequences of new housing development in Sproughton? Please tick one box for each potential consequence.</t>
  </si>
  <si>
    <t>Loss of village identity (.i.e. merging with Ipswich/Bramford)</t>
  </si>
  <si>
    <t>Very</t>
  </si>
  <si>
    <t>Quite</t>
  </si>
  <si>
    <t>Neutral</t>
  </si>
  <si>
    <t>Not very</t>
  </si>
  <si>
    <t>Not at all</t>
  </si>
  <si>
    <t>Environmental impact (flooding, wildlife air quality, drainage etc.)</t>
  </si>
  <si>
    <t>Access and safety problems associated with additional traffic</t>
  </si>
  <si>
    <t>Construction traffic</t>
  </si>
  <si>
    <t>Pressure on school places</t>
  </si>
  <si>
    <t>Pressure on health centres</t>
  </si>
  <si>
    <t>Adequacy of other facilities and services</t>
  </si>
  <si>
    <t>A2</t>
  </si>
  <si>
    <r>
      <t xml:space="preserve">What types of housing do you think will be most needed in Sproughton in the next 20 years? </t>
    </r>
    <r>
      <rPr>
        <i/>
        <sz val="12"/>
        <color rgb="FF000000"/>
        <rFont val="Corbel"/>
        <family val="2"/>
      </rPr>
      <t>Please tick one box for each type of housing.</t>
    </r>
  </si>
  <si>
    <t>Starter</t>
  </si>
  <si>
    <t>Strong need</t>
  </si>
  <si>
    <t>Moderate need</t>
  </si>
  <si>
    <t>Low need</t>
  </si>
  <si>
    <t>No need</t>
  </si>
  <si>
    <t>No opinion</t>
  </si>
  <si>
    <t>Affordable homes</t>
  </si>
  <si>
    <t>Social housing e.g. shared ownership or rental through a housing association</t>
  </si>
  <si>
    <t>Private rented accommodation</t>
  </si>
  <si>
    <t>Homes for ‘downsizers’</t>
  </si>
  <si>
    <t>Family homes</t>
  </si>
  <si>
    <t>Luxury i.e. executive homes</t>
  </si>
  <si>
    <t>Retirement housing</t>
  </si>
  <si>
    <t>Sheltered housing</t>
  </si>
  <si>
    <t>Self-Build Plots</t>
  </si>
  <si>
    <t>Other? Please specify here:</t>
  </si>
  <si>
    <t>A3</t>
  </si>
  <si>
    <r>
      <t xml:space="preserve">What importance do you attach to the following reasons for new housing in Sproughton in the next 20 years? </t>
    </r>
    <r>
      <rPr>
        <i/>
        <sz val="12"/>
        <color rgb="FF000000"/>
        <rFont val="Corbel"/>
        <family val="2"/>
      </rPr>
      <t>Please tick one box for each reason.</t>
    </r>
  </si>
  <si>
    <t>To enable young people to remain in the community</t>
  </si>
  <si>
    <t>Important</t>
  </si>
  <si>
    <t>Not Important</t>
  </si>
  <si>
    <t>No Opinion</t>
  </si>
  <si>
    <t>To meet the wider need for more housing</t>
  </si>
  <si>
    <t>To enable older people to move to suitable accommodation</t>
  </si>
  <si>
    <t>To maintain sufficient use of village services and amenities</t>
  </si>
  <si>
    <t>To add to the social mix of the community</t>
  </si>
  <si>
    <t>To fund improvements to the community</t>
  </si>
  <si>
    <t>A4</t>
  </si>
  <si>
    <r>
      <t xml:space="preserve">Selection of sites for new housing: The Neighbourhood Plan may identify additional sites for new homes over the next 20 years. What do you think are  the most important factors to be considered when identifying sites for new housing in Sproughton? </t>
    </r>
    <r>
      <rPr>
        <i/>
        <sz val="12"/>
        <color rgb="FF000000"/>
        <rFont val="Corbel"/>
        <family val="2"/>
      </rPr>
      <t>Please tick one box for each factor.</t>
    </r>
  </si>
  <si>
    <t>Small infill sites</t>
  </si>
  <si>
    <t>Not important</t>
  </si>
  <si>
    <t xml:space="preserve"> Should “brownfield” sites be prioritised for development  i.e. previously developed</t>
  </si>
  <si>
    <t>Sites should be greenfield – ie farmland</t>
  </si>
  <si>
    <t>Preference should be given to sites closest to the village centre</t>
  </si>
  <si>
    <t>Development should not impact on historic buildings or their settings</t>
  </si>
  <si>
    <t>Development should not impact on important trees, natural features or open spaces</t>
  </si>
  <si>
    <t>Proposals should protect important views into and out of the village</t>
  </si>
  <si>
    <t>Sites should have existing pavement links to the village centre</t>
  </si>
  <si>
    <t>The site is available for development</t>
  </si>
  <si>
    <t>The site will not increase the risk of flooding</t>
  </si>
  <si>
    <t>A safe vehicle access to the site can be achieved</t>
  </si>
  <si>
    <t>Development should mean not merging with Ipswich or neighbouring villages (Bramford, Burstall)</t>
  </si>
  <si>
    <t>Are there any other factors that you consider are important? Please specify here:</t>
  </si>
  <si>
    <t>A5</t>
  </si>
  <si>
    <r>
      <t xml:space="preserve">What do you think about the number of houses we have currently (including the number currently approved, as outlined above)? </t>
    </r>
    <r>
      <rPr>
        <i/>
        <sz val="12"/>
        <color rgb="FF000000"/>
        <rFont val="Corbel"/>
        <family val="2"/>
      </rPr>
      <t>Please tick one box.</t>
    </r>
  </si>
  <si>
    <t xml:space="preserve">Need a lot more </t>
  </si>
  <si>
    <t xml:space="preserve">Need a few more </t>
  </si>
  <si>
    <t xml:space="preserve">About right </t>
  </si>
  <si>
    <t>A6</t>
  </si>
  <si>
    <r>
      <t xml:space="preserve">In your opinion, how many more new homes should be built here in the next 20 years? </t>
    </r>
    <r>
      <rPr>
        <i/>
        <sz val="12"/>
        <color rgb="FF000000"/>
        <rFont val="Corbel"/>
        <family val="2"/>
      </rPr>
      <t>Please tick one box.</t>
    </r>
  </si>
  <si>
    <t>Less than 10</t>
  </si>
  <si>
    <t>10 to 25</t>
  </si>
  <si>
    <t>50 to 100</t>
  </si>
  <si>
    <t>100 to 200</t>
  </si>
  <si>
    <t>200 to 500</t>
  </si>
  <si>
    <t>500 to 1000</t>
  </si>
  <si>
    <t>1000 +</t>
  </si>
  <si>
    <t>Don’t Know</t>
  </si>
  <si>
    <t>A7</t>
  </si>
  <si>
    <r>
      <t xml:space="preserve">How important do you think it is for any new building development (including those previously approved) to match the styles of surrounding buildings or the character of the village? </t>
    </r>
    <r>
      <rPr>
        <i/>
        <sz val="12"/>
        <color rgb="FF000000"/>
        <rFont val="Corbel"/>
        <family val="2"/>
      </rPr>
      <t>Please tick one box.</t>
    </r>
  </si>
  <si>
    <t>Very important</t>
  </si>
  <si>
    <t>Fairly important</t>
  </si>
  <si>
    <t>A8</t>
  </si>
  <si>
    <r>
      <t xml:space="preserve">New development can bring with it money from the Community Infrastructure Levy to enhance existing and provide new facilities. Having a Neighbourhood Plan in place means that the Parish Council gets 25% of the Levy instead of the 15% without one. If new development were to happen in Sproughton what facilities would you like to see improved/provided? </t>
    </r>
    <r>
      <rPr>
        <i/>
        <sz val="12"/>
        <color rgb="FF000000"/>
        <rFont val="Corbel"/>
        <family val="2"/>
      </rPr>
      <t>Please tick one box for each facility.</t>
    </r>
  </si>
  <si>
    <t>Improvements to existing Village Hall</t>
  </si>
  <si>
    <t>Improvements to the Tithe Barn</t>
  </si>
  <si>
    <t>Facilities for the allotments</t>
  </si>
  <si>
    <t>Village Car park</t>
  </si>
  <si>
    <t>Upgrading recreational facilities</t>
  </si>
  <si>
    <t>Improved Public rights of way</t>
  </si>
  <si>
    <t xml:space="preserve">Additional Green Space and Footpaths  </t>
  </si>
  <si>
    <t>Improved services (e.g. mains gas/broadband/sewage)</t>
  </si>
  <si>
    <t>Are there any other facilities that you think should be considered? Please specify here:</t>
  </si>
  <si>
    <t>A9</t>
  </si>
  <si>
    <r>
      <t xml:space="preserve">A9. What principles should influence the design of new houses? </t>
    </r>
    <r>
      <rPr>
        <i/>
        <sz val="12"/>
        <color rgb="FF000000"/>
        <rFont val="Corbel"/>
        <family val="2"/>
      </rPr>
      <t>Please tick one box for each principle.</t>
    </r>
  </si>
  <si>
    <t>Use of modern efficient energy and eco-friendly technology</t>
  </si>
  <si>
    <t>Have off-street parking</t>
  </si>
  <si>
    <t>Be innovative in design</t>
  </si>
  <si>
    <t>Be limited to two storeys</t>
  </si>
  <si>
    <t>Have pavements and kerbstones by the roadside</t>
  </si>
  <si>
    <t>Have a garden</t>
  </si>
  <si>
    <t>Be in keeping with the current look and feel of the village</t>
  </si>
  <si>
    <t>B1</t>
  </si>
  <si>
    <r>
      <t xml:space="preserve">Do you agree with the following? </t>
    </r>
    <r>
      <rPr>
        <i/>
        <sz val="12"/>
        <color rgb="FF000000"/>
        <rFont val="Corbel"/>
        <family val="2"/>
      </rPr>
      <t>Please tick all that apply.</t>
    </r>
  </si>
  <si>
    <t>Do not use the bus services</t>
  </si>
  <si>
    <t>Additional cycle routes needed</t>
  </si>
  <si>
    <t>Exsiting cycle routes to/from Ipswich need improving</t>
  </si>
  <si>
    <t>Which routes in/out of the village need improvement?</t>
  </si>
  <si>
    <t>Reply</t>
  </si>
  <si>
    <t>C1</t>
  </si>
  <si>
    <r>
      <t xml:space="preserve">Please tell us how much you agree or disagree with these statements. </t>
    </r>
    <r>
      <rPr>
        <b/>
        <i/>
        <sz val="12"/>
        <color rgb="FF000000"/>
        <rFont val="Corbel"/>
        <family val="2"/>
      </rPr>
      <t>Please tick one box for each statement.</t>
    </r>
  </si>
  <si>
    <t>Our hedgerows and mature trees need to be proctected</t>
  </si>
  <si>
    <t>Strongly agree</t>
  </si>
  <si>
    <t>Agree</t>
  </si>
  <si>
    <t>Disagree</t>
  </si>
  <si>
    <t>Strongly disagree</t>
  </si>
  <si>
    <t>We have plenty of accessible green spaces to walk in and enjoy</t>
  </si>
  <si>
    <t>We need more footpaths and bridleways</t>
  </si>
  <si>
    <t>I value the wildlife and biodiversity in our community</t>
  </si>
  <si>
    <t>Open views across fields and woods are important assets to be protected</t>
  </si>
  <si>
    <t>The dark night sky is an asset</t>
  </si>
  <si>
    <t>Should our housing need should take priority over protection of the environment</t>
  </si>
  <si>
    <t>Our history and built heritage is important</t>
  </si>
  <si>
    <t>Our peace and rural quiet is important</t>
  </si>
  <si>
    <t>I am in favour of developments which harvest energy from natural sources.</t>
  </si>
  <si>
    <t>I think we should invest in renewable energy sources in a project organised by the community</t>
  </si>
  <si>
    <t>C2</t>
  </si>
  <si>
    <t>Are you satisfied that you have sufficient access to the countryside?</t>
  </si>
  <si>
    <t>Yes</t>
  </si>
  <si>
    <t>No</t>
  </si>
  <si>
    <t>C3</t>
  </si>
  <si>
    <r>
      <t xml:space="preserve">Please indicate all of the things that are preventing access: </t>
    </r>
    <r>
      <rPr>
        <i/>
        <sz val="12"/>
        <color rgb="FF000000"/>
        <rFont val="Corbel"/>
        <family val="2"/>
      </rPr>
      <t>Please tick all that apply.</t>
    </r>
  </si>
  <si>
    <t>Lack of signage or condition of signage</t>
  </si>
  <si>
    <t>The state or condition of footpaths</t>
  </si>
  <si>
    <t>Lack of footpaths</t>
  </si>
  <si>
    <t>Inaccessible because of stiles or gates</t>
  </si>
  <si>
    <t>Too much dog fouling</t>
  </si>
  <si>
    <t>Please tell us where these problems are in the comments at the end of the section.</t>
  </si>
  <si>
    <t>C4</t>
  </si>
  <si>
    <r>
      <t xml:space="preserve">How frequently do you use the following? </t>
    </r>
    <r>
      <rPr>
        <i/>
        <sz val="12"/>
        <color rgb="FF000000"/>
        <rFont val="Corbel"/>
        <family val="2"/>
      </rPr>
      <t>Please tick all that apply.</t>
    </r>
  </si>
  <si>
    <t>Hazel Woods</t>
  </si>
  <si>
    <t>Daily</t>
  </si>
  <si>
    <t>Weekly</t>
  </si>
  <si>
    <t>Monthly</t>
  </si>
  <si>
    <t>Not as often</t>
  </si>
  <si>
    <t>Never heard of it</t>
  </si>
  <si>
    <t>Gipping River Path</t>
  </si>
  <si>
    <t>Millennium Green</t>
  </si>
  <si>
    <t>Playing field and play area</t>
  </si>
  <si>
    <t>Our local public footpaths and bridleways</t>
  </si>
  <si>
    <t>Other Please state</t>
  </si>
  <si>
    <t>C5</t>
  </si>
  <si>
    <r>
      <t xml:space="preserve">What do you feel are the POSITIVE features of our community? </t>
    </r>
    <r>
      <rPr>
        <i/>
        <sz val="12"/>
        <color rgb="FF000000"/>
        <rFont val="Corbel"/>
        <family val="2"/>
      </rPr>
      <t>Please tick all that apply.</t>
    </r>
  </si>
  <si>
    <t>A sense of community</t>
  </si>
  <si>
    <t>Quiet</t>
  </si>
  <si>
    <t>Open and green fields</t>
  </si>
  <si>
    <t>Local wildlife and habitats</t>
  </si>
  <si>
    <t>Village Pub</t>
  </si>
  <si>
    <t>The rural character of the Parish</t>
  </si>
  <si>
    <t>Rural yet close to bigger towns</t>
  </si>
  <si>
    <t>Village shop</t>
  </si>
  <si>
    <t>Walks and pathways</t>
  </si>
  <si>
    <t>Friendly and safe environment</t>
  </si>
  <si>
    <t>Village School and Play Group</t>
  </si>
  <si>
    <t>Village Hall</t>
  </si>
  <si>
    <t>Something else? Please tell us here:</t>
  </si>
  <si>
    <t>C6</t>
  </si>
  <si>
    <r>
      <t xml:space="preserve">What do you feel are the WEAKNESSES of our community? </t>
    </r>
    <r>
      <rPr>
        <i/>
        <sz val="12"/>
        <color rgb="FF000000"/>
        <rFont val="Corbel"/>
        <family val="2"/>
      </rPr>
      <t>Please tick all that apply.</t>
    </r>
  </si>
  <si>
    <t>Pedestrian safety</t>
  </si>
  <si>
    <t>Volume of traffic</t>
  </si>
  <si>
    <t>Litter</t>
  </si>
  <si>
    <t>Road quality</t>
  </si>
  <si>
    <t>Lack of cycle routes</t>
  </si>
  <si>
    <t>Excessive or inappropriate signage</t>
  </si>
  <si>
    <t>Car parking</t>
  </si>
  <si>
    <t>Speed of traffic</t>
  </si>
  <si>
    <t>Dog fouling</t>
  </si>
  <si>
    <t>Light pollution (e.g. exterior/security lighting)</t>
  </si>
  <si>
    <t>Divided by the A14</t>
  </si>
  <si>
    <t>C7</t>
  </si>
  <si>
    <t xml:space="preserve">Sproughtons Neighbourhood Plan should make provision for the conservation and enjoyment of the historic landscape enviroment in order to reinforce the character of our Parish and our community. Which of the following do you rate as important so far as conservation and enhancement are concerned? </t>
  </si>
  <si>
    <t>Our Historic buildings</t>
  </si>
  <si>
    <t>Green spaces in/surrounding our Parish</t>
  </si>
  <si>
    <t>Special historic landscape areas and views</t>
  </si>
  <si>
    <t>A village pub</t>
  </si>
  <si>
    <t>If you have anything further to add to Section C, please comment in the space below:</t>
  </si>
  <si>
    <t>D1</t>
  </si>
  <si>
    <r>
      <t xml:space="preserve">Please tell us how much you agree or disagree with these statements. </t>
    </r>
    <r>
      <rPr>
        <i/>
        <sz val="12"/>
        <color rgb="FF000000"/>
        <rFont val="Calibri"/>
        <family val="2"/>
      </rPr>
      <t>Please tick one box for each statement.</t>
    </r>
  </si>
  <si>
    <t xml:space="preserve">Our village shop is a valuable asset  </t>
  </si>
  <si>
    <t xml:space="preserve">Our village pub is a valuable asset  </t>
  </si>
  <si>
    <t xml:space="preserve">Our Tithe barn is a valuable asset  </t>
  </si>
  <si>
    <t xml:space="preserve">People generally park considerately  </t>
  </si>
  <si>
    <t>Our allotments are a valuable asset</t>
  </si>
  <si>
    <t xml:space="preserve">We have enough play areas  </t>
  </si>
  <si>
    <t xml:space="preserve">We have enough sports facilities  </t>
  </si>
  <si>
    <t xml:space="preserve">Our mobile library service is good  </t>
  </si>
  <si>
    <t xml:space="preserve">The church hall is a valuable asset      </t>
  </si>
  <si>
    <t xml:space="preserve">We have enough village groups, clubs and social activities  </t>
  </si>
  <si>
    <t xml:space="preserve">We need more things for young people to do  </t>
  </si>
  <si>
    <t xml:space="preserve">We need more things for older people to do  </t>
  </si>
  <si>
    <t xml:space="preserve">We need more visitor accommodation  </t>
  </si>
  <si>
    <t xml:space="preserve">We need more dog waste bins  </t>
  </si>
  <si>
    <t xml:space="preserve">We need more litter bins  </t>
  </si>
  <si>
    <t xml:space="preserve">We need more benches/seating  </t>
  </si>
  <si>
    <t>D2</t>
  </si>
  <si>
    <r>
      <t xml:space="preserve">Is more employment in the village and local area needed for Sproughton to stay “vibrant”? </t>
    </r>
    <r>
      <rPr>
        <i/>
        <sz val="12"/>
        <color rgb="FF000000"/>
        <rFont val="Calibri"/>
        <family val="2"/>
      </rPr>
      <t>Please tick one box</t>
    </r>
    <r>
      <rPr>
        <b/>
        <i/>
        <sz val="12"/>
        <color rgb="FF000000"/>
        <rFont val="Calibri"/>
        <family val="2"/>
      </rPr>
      <t>.</t>
    </r>
  </si>
  <si>
    <t xml:space="preserve">What type of business would be most appropreiate to attract? </t>
  </si>
  <si>
    <t>D3</t>
  </si>
  <si>
    <r>
      <t xml:space="preserve"> Do you work in Sproughton or work from home? </t>
    </r>
    <r>
      <rPr>
        <i/>
        <sz val="12"/>
        <color rgb="FF000000"/>
        <rFont val="Calibri"/>
        <family val="2"/>
      </rPr>
      <t>Please tick one box.</t>
    </r>
  </si>
  <si>
    <t xml:space="preserve">Don’t work / Retired </t>
  </si>
  <si>
    <t>D4</t>
  </si>
  <si>
    <r>
      <t>Do you travel to work from Sproughton?</t>
    </r>
    <r>
      <rPr>
        <i/>
        <sz val="12"/>
        <color rgb="FF000000"/>
        <rFont val="Calibri"/>
        <family val="2"/>
      </rPr>
      <t xml:space="preserve"> Please tick one box.</t>
    </r>
  </si>
  <si>
    <t>D5</t>
  </si>
  <si>
    <t>If yes, how do you normally travel?</t>
  </si>
  <si>
    <t>Car/van driver</t>
  </si>
  <si>
    <t>Car passenger</t>
  </si>
  <si>
    <t>Motocycle</t>
  </si>
  <si>
    <t>Bus</t>
  </si>
  <si>
    <t>Bicycle</t>
  </si>
  <si>
    <t>Walk</t>
  </si>
  <si>
    <t>E1</t>
  </si>
  <si>
    <r>
      <t xml:space="preserve">Is this your main home? </t>
    </r>
    <r>
      <rPr>
        <i/>
        <sz val="12"/>
        <color rgb="FF000000"/>
        <rFont val="Corbel"/>
        <family val="2"/>
      </rPr>
      <t>Please tick one box.</t>
    </r>
  </si>
  <si>
    <t>Yes, main home</t>
  </si>
  <si>
    <t>No, second home</t>
  </si>
  <si>
    <t>E2</t>
  </si>
  <si>
    <r>
      <t xml:space="preserve">What type of home do you live in? </t>
    </r>
    <r>
      <rPr>
        <i/>
        <sz val="12"/>
        <color rgb="FF000000"/>
        <rFont val="Corbel"/>
        <family val="2"/>
      </rPr>
      <t>Please tick one box.</t>
    </r>
  </si>
  <si>
    <t>Bedsit / Studio</t>
  </si>
  <si>
    <t>Flat / Apartment</t>
  </si>
  <si>
    <t>Terraced House (Inc. end of terrace)</t>
  </si>
  <si>
    <t>Mobile Home (permanent site)</t>
  </si>
  <si>
    <t>Other</t>
  </si>
  <si>
    <t>Detached House</t>
  </si>
  <si>
    <t>Detached Bungalow</t>
  </si>
  <si>
    <t>Semi-detached house</t>
  </si>
  <si>
    <t>Semi-detached bungalow</t>
  </si>
  <si>
    <t>E3</t>
  </si>
  <si>
    <r>
      <t xml:space="preserve">What is the status of this home? </t>
    </r>
    <r>
      <rPr>
        <i/>
        <sz val="12"/>
        <color rgb="FF000000"/>
        <rFont val="Corbel"/>
        <family val="2"/>
      </rPr>
      <t>Please tick one box</t>
    </r>
    <r>
      <rPr>
        <b/>
        <i/>
        <sz val="12"/>
        <color rgb="FF000000"/>
        <rFont val="Corbel"/>
        <family val="2"/>
      </rPr>
      <t>.</t>
    </r>
  </si>
  <si>
    <t>Owner-occupied (no loan / mortgage)</t>
  </si>
  <si>
    <t>Owner-occupied (with loan / mortgage)</t>
  </si>
  <si>
    <t>Rent privately</t>
  </si>
  <si>
    <t>Rent from a Housing Association</t>
  </si>
  <si>
    <t>Tied housing (linked with job)</t>
  </si>
  <si>
    <t>Shared ownership (housing association)</t>
  </si>
  <si>
    <t>Rent from the Council</t>
  </si>
  <si>
    <t>E4</t>
  </si>
  <si>
    <r>
      <t>How long have you lived in the following places</t>
    </r>
    <r>
      <rPr>
        <i/>
        <sz val="12"/>
        <color rgb="FF000000"/>
        <rFont val="Corbel"/>
        <family val="2"/>
      </rPr>
      <t>? Please tick one box for each option.</t>
    </r>
  </si>
  <si>
    <t>This home</t>
  </si>
  <si>
    <t>Under 1 year</t>
  </si>
  <si>
    <t>1- 3 years</t>
  </si>
  <si>
    <t>4 – 10 years</t>
  </si>
  <si>
    <t>Over 10 years</t>
  </si>
  <si>
    <t>Sproughton</t>
  </si>
  <si>
    <t>Suffolk</t>
  </si>
  <si>
    <t>E5</t>
  </si>
  <si>
    <r>
      <t xml:space="preserve">How many bedrooms does your home have? </t>
    </r>
    <r>
      <rPr>
        <i/>
        <sz val="12"/>
        <color rgb="FF000000"/>
        <rFont val="Corbel"/>
        <family val="2"/>
      </rPr>
      <t>Please tick one box.</t>
    </r>
  </si>
  <si>
    <t>5 or more</t>
  </si>
  <si>
    <t>E6</t>
  </si>
  <si>
    <r>
      <t xml:space="preserve">How many people normally live in your household? </t>
    </r>
    <r>
      <rPr>
        <i/>
        <sz val="12"/>
        <color rgb="FF000000"/>
        <rFont val="Corbel"/>
        <family val="2"/>
      </rPr>
      <t>Please tick one box.</t>
    </r>
  </si>
  <si>
    <t>E7</t>
  </si>
  <si>
    <r>
      <t xml:space="preserve">How many of the household's vehicles are regularly parked within the boundaries of your property? </t>
    </r>
    <r>
      <rPr>
        <i/>
        <sz val="12"/>
        <color rgb="FF000000"/>
        <rFont val="Corbel"/>
        <family val="2"/>
      </rPr>
      <t>Please tick one box.</t>
    </r>
  </si>
  <si>
    <t>2 or more</t>
  </si>
  <si>
    <t>E8</t>
  </si>
  <si>
    <r>
      <t xml:space="preserve">How many of the household's vehicles are regularly parked on the public highway? </t>
    </r>
    <r>
      <rPr>
        <i/>
        <sz val="12"/>
        <color rgb="FF000000"/>
        <rFont val="Corbel"/>
        <family val="2"/>
      </rPr>
      <t>Please tick one box.</t>
    </r>
  </si>
  <si>
    <t>E9</t>
  </si>
  <si>
    <r>
      <t xml:space="preserve"> Is your house adapted for long-term illness or disability? </t>
    </r>
    <r>
      <rPr>
        <i/>
        <sz val="12"/>
        <color rgb="FF000000"/>
        <rFont val="Corbel"/>
        <family val="2"/>
      </rPr>
      <t>Please tick one box.</t>
    </r>
  </si>
  <si>
    <t xml:space="preserve">No </t>
  </si>
  <si>
    <t>Total</t>
  </si>
  <si>
    <t>F1</t>
  </si>
  <si>
    <r>
      <t xml:space="preserve">Do you think you will move to a different home in the future? </t>
    </r>
    <r>
      <rPr>
        <i/>
        <sz val="12"/>
        <color rgb="FF000000"/>
        <rFont val="Corbel"/>
        <family val="2"/>
      </rPr>
      <t>Please tick one box.</t>
    </r>
  </si>
  <si>
    <t>Yes, in the process of doing so</t>
  </si>
  <si>
    <t>Yes, within a year</t>
  </si>
  <si>
    <t>Yes, in 1 to 2 years</t>
  </si>
  <si>
    <t>Yes, in 3 to 5 years</t>
  </si>
  <si>
    <t>Yes, but don’t know when</t>
  </si>
  <si>
    <t>F2</t>
  </si>
  <si>
    <r>
      <t>If you are thinking of moving would you like to move to:</t>
    </r>
    <r>
      <rPr>
        <i/>
        <sz val="12"/>
        <color rgb="FF000000"/>
        <rFont val="Calibri"/>
        <family val="2"/>
      </rPr>
      <t xml:space="preserve"> Please tick one box.</t>
    </r>
  </si>
  <si>
    <t>Within / to Sproughton only</t>
  </si>
  <si>
    <t>Elsewhere in Suffolk</t>
  </si>
  <si>
    <t xml:space="preserve">A parish adjoining Sproughton </t>
  </si>
  <si>
    <t>Outside Suffolk</t>
  </si>
  <si>
    <t>F3</t>
  </si>
  <si>
    <r>
      <t>What type of house would you like to move to:</t>
    </r>
    <r>
      <rPr>
        <i/>
        <sz val="12"/>
        <color rgb="FF000000"/>
        <rFont val="Corbel"/>
        <family val="2"/>
      </rPr>
      <t xml:space="preserve"> Please tick all that apply.</t>
    </r>
  </si>
  <si>
    <t>New build</t>
  </si>
  <si>
    <t>Self Build</t>
  </si>
  <si>
    <t>An existing house</t>
  </si>
  <si>
    <t>F4</t>
  </si>
  <si>
    <r>
      <t>As you ticked “New build” or “Self-build” in F3, why?</t>
    </r>
    <r>
      <rPr>
        <i/>
        <sz val="12"/>
        <color rgb="FF000000"/>
        <rFont val="Corbel"/>
        <family val="2"/>
      </rPr>
      <t xml:space="preserve"> Please tick all that apply.</t>
    </r>
  </si>
  <si>
    <t>Lower maintenance costs</t>
  </si>
  <si>
    <t>More adaptable / accessible home</t>
  </si>
  <si>
    <t>Better build quality</t>
  </si>
  <si>
    <t>Better energy efficiency</t>
  </si>
  <si>
    <t>Better overall design</t>
  </si>
  <si>
    <t>Control over design / features</t>
  </si>
  <si>
    <t>F5</t>
  </si>
  <si>
    <r>
      <t>As you ticked “An existing house” in F3, what type?</t>
    </r>
    <r>
      <rPr>
        <i/>
        <sz val="12"/>
        <color rgb="FF000000"/>
        <rFont val="Corbel"/>
        <family val="2"/>
      </rPr>
      <t xml:space="preserve"> Please tick all that apply.</t>
    </r>
  </si>
  <si>
    <t>Terraced House (inc. end of terrace)</t>
  </si>
  <si>
    <t>Residential Care Home</t>
  </si>
  <si>
    <t>F6</t>
  </si>
  <si>
    <r>
      <t xml:space="preserve">How many bedrooms do you </t>
    </r>
    <r>
      <rPr>
        <b/>
        <u/>
        <sz val="12"/>
        <color rgb="FF000000"/>
        <rFont val="Calibri"/>
        <family val="2"/>
      </rPr>
      <t>expect</t>
    </r>
    <r>
      <rPr>
        <b/>
        <sz val="12"/>
        <color rgb="FF000000"/>
        <rFont val="Calibri"/>
        <family val="2"/>
      </rPr>
      <t xml:space="preserve"> to have when you move? </t>
    </r>
    <r>
      <rPr>
        <i/>
        <sz val="12"/>
        <color rgb="FF000000"/>
        <rFont val="Calibri"/>
        <family val="2"/>
      </rPr>
      <t>Please tick one box.</t>
    </r>
  </si>
  <si>
    <t>F7</t>
  </si>
  <si>
    <r>
      <t xml:space="preserve">Has something been preventing you from moving within Sproughton?  </t>
    </r>
    <r>
      <rPr>
        <i/>
        <sz val="12"/>
        <color rgb="FF000000"/>
        <rFont val="Corbel"/>
        <family val="2"/>
      </rPr>
      <t xml:space="preserve">Please tick one box. </t>
    </r>
  </si>
  <si>
    <t>Yes, for less than a year</t>
  </si>
  <si>
    <t>Yes, for 1 – 5 years</t>
  </si>
  <si>
    <t>Yes, for over 5 years</t>
  </si>
  <si>
    <t>F8</t>
  </si>
  <si>
    <r>
      <t>What are the main reasons for wanting / needing to move?</t>
    </r>
    <r>
      <rPr>
        <i/>
        <sz val="12"/>
        <color rgb="FF000000"/>
        <rFont val="Calibri"/>
        <family val="2"/>
      </rPr>
      <t xml:space="preserve"> Please tick all that apply.</t>
    </r>
  </si>
  <si>
    <t>To move closer to family or friends</t>
  </si>
  <si>
    <t>To move to cheaper accommodation</t>
  </si>
  <si>
    <t>To be closer to work or a new job</t>
  </si>
  <si>
    <t>To move to a smaller home</t>
  </si>
  <si>
    <t>To move to a larger home</t>
  </si>
  <si>
    <t>Wanting to buy a newly built home</t>
  </si>
  <si>
    <t>Wanting a bigger garden</t>
  </si>
  <si>
    <t>Wanting a smaller garden</t>
  </si>
  <si>
    <t>Wanting an easier to maintain home</t>
  </si>
  <si>
    <t>Wanting to rent a home</t>
  </si>
  <si>
    <t>Wanting to buy own home</t>
  </si>
  <si>
    <t>Retirement</t>
  </si>
  <si>
    <t>To move to an accessible home</t>
  </si>
  <si>
    <t>To make it easier to receive care/support</t>
  </si>
  <si>
    <t>To provide care to family/friends</t>
  </si>
  <si>
    <t>To move to a better neighbourhood</t>
  </si>
  <si>
    <t>To move to a school catchment area</t>
  </si>
  <si>
    <t>Additional bus routes</t>
  </si>
  <si>
    <r>
      <t>Pavements need improvement</t>
    </r>
    <r>
      <rPr>
        <sz val="11"/>
        <rFont val="Arial"/>
        <family val="2"/>
      </rPr>
      <t xml:space="preserve">                                     </t>
    </r>
    <r>
      <rPr>
        <sz val="11"/>
        <rFont val="Calibri"/>
        <family val="2"/>
      </rPr>
      <t xml:space="preserve"> </t>
    </r>
  </si>
  <si>
    <t>Increase Ipswich bus service</t>
  </si>
  <si>
    <t>Increase Hadleigh bus service</t>
  </si>
  <si>
    <t>NO</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</si>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</sst>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00000"/>
  </numFmts>
  <fonts count="20">
    <font>
      <sz val="11"/>
      <color theme="1"/>
      <name val="Calibri"/>
      <family val="2"/>
      <scheme val="minor"/>
    </font>
    <font>
      <b/>
      <sz val="12"/>
      <color theme="1"/>
      <name val="Calibri"/>
      <family val="2"/>
    </font>
    <font>
      <b/>
      <sz val="14"/>
      <color theme="1"/>
      <name val="Calibri"/>
      <family val="2"/>
    </font>
    <font>
      <b/>
      <sz val="12"/>
      <color rgb="FF000000"/>
      <name val="Corbel"/>
      <family val="2"/>
    </font>
    <font>
      <sz val="12"/>
      <color theme="1"/>
      <name val="Calibri"/>
      <family val="2"/>
    </font>
    <font>
      <sz val="12"/>
      <color rgb="FF000000"/>
      <name val="Corbel"/>
      <family val="2"/>
    </font>
    <font>
      <sz val="12"/>
      <color rgb="FF000000"/>
      <name val="Calibri"/>
      <family val="2"/>
    </font>
    <font>
      <i/>
      <sz val="12"/>
      <color rgb="FF000000"/>
      <name val="Corbel"/>
      <family val="2"/>
    </font>
    <font>
      <sz val="12"/>
      <color rgb="FF000000"/>
      <name val="Arimo"/>
    </font>
    <font>
      <sz val="11"/>
      <name val="Arial"/>
      <family val="2"/>
    </font>
    <font>
      <sz val="11"/>
      <name val="Calibri"/>
      <family val="2"/>
    </font>
    <font>
      <b/>
      <i/>
      <sz val="12"/>
      <color rgb="FF000000"/>
      <name val="Corbel"/>
      <family val="2"/>
    </font>
    <font>
      <sz val="12"/>
      <color rgb="FF000000"/>
      <name val="Gill Sans"/>
    </font>
    <font>
      <b/>
      <sz val="12"/>
      <color rgb="FF000000"/>
      <name val="Calibri"/>
      <family val="2"/>
    </font>
    <font>
      <i/>
      <sz val="12"/>
      <color rgb="FF000000"/>
      <name val="Calibri"/>
      <family val="2"/>
    </font>
    <font>
      <b/>
      <i/>
      <sz val="12"/>
      <color rgb="FF000000"/>
      <name val="Calibri"/>
      <family val="2"/>
    </font>
    <font>
      <sz val="11"/>
      <color theme="1"/>
      <name val="Calibri"/>
      <family val="2"/>
    </font>
    <font>
      <b/>
      <sz val="11"/>
      <color theme="1"/>
      <name val="Calibri"/>
      <family val="2"/>
    </font>
    <font>
      <b/>
      <u/>
      <sz val="12"/>
      <color rgb="FF000000"/>
      <name val="Calibri"/>
      <family val="2"/>
    </font>
    <font>
      <sz val="11"/>
      <color theme="1"/>
      <name val="Calibri"/>
      <family val="2"/>
      <scheme val="minor"/>
    </font>
  </fonts>
  <fills count="10">
    <fill>
      <patternFill patternType="none"/>
    </fill>
    <fill>
      <patternFill patternType="gray125"/>
    </fill>
    <fill>
      <patternFill patternType="solid">
        <fgColor rgb="FF9CC2E5"/>
        <bgColor rgb="FF9CC2E5"/>
      </patternFill>
    </fill>
    <fill>
      <patternFill patternType="solid">
        <fgColor rgb="FFD8D8D8"/>
        <bgColor rgb="FFD8D8D8"/>
      </patternFill>
    </fill>
    <fill>
      <patternFill patternType="solid">
        <fgColor theme="0"/>
        <bgColor theme="0"/>
      </patternFill>
    </fill>
    <fill>
      <patternFill patternType="solid">
        <fgColor rgb="FFFFFFFF"/>
        <bgColor rgb="FFFFFFFF"/>
      </patternFill>
    </fill>
    <fill>
      <patternFill patternType="solid">
        <fgColor rgb="FFBFBFBF"/>
        <bgColor rgb="FFBFBFBF"/>
      </patternFill>
    </fill>
    <fill>
      <patternFill patternType="solid">
        <fgColor rgb="FFB4C6E7"/>
        <bgColor rgb="FFB4C6E7"/>
      </patternFill>
    </fill>
    <fill>
      <patternFill patternType="solid">
        <fgColor theme="8" tint="0.39997558519241921"/>
        <bgColor indexed="64"/>
      </patternFill>
    </fill>
    <fill>
      <patternFill patternType="solid">
        <fgColor theme="0" tint="-0.14999847407452621"/>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9" fontId="19" fillId="0" borderId="0" applyFont="0" applyFill="0" applyBorder="0" applyAlignment="0" applyProtection="0"/>
  </cellStyleXfs>
  <cellXfs count="79">
    <xf numFmtId="0" fontId="0" fillId="0" borderId="0" xfId="0"/>
    <xf numFmtId="0" fontId="1" fillId="2" borderId="1" xfId="0" applyFont="1" applyFill="1" applyBorder="1" applyAlignment="1">
      <alignment wrapText="1"/>
    </xf>
    <xf numFmtId="0" fontId="1" fillId="7" borderId="1" xfId="0" applyFont="1" applyFill="1" applyBorder="1" applyAlignment="1">
      <alignment wrapText="1"/>
    </xf>
    <xf numFmtId="0" fontId="1" fillId="2" borderId="1" xfId="0" applyFont="1" applyFill="1" applyBorder="1"/>
    <xf numFmtId="0" fontId="1" fillId="3" borderId="1" xfId="0" applyFont="1" applyFill="1" applyBorder="1"/>
    <xf numFmtId="0" fontId="3" fillId="3" borderId="1" xfId="0" applyFont="1" applyFill="1" applyBorder="1" applyAlignment="1">
      <alignment vertical="center" wrapText="1"/>
    </xf>
    <xf numFmtId="0" fontId="5" fillId="5" borderId="1" xfId="0" applyFont="1" applyFill="1" applyBorder="1" applyAlignment="1">
      <alignment horizontal="right" vertical="center" wrapText="1"/>
    </xf>
    <xf numFmtId="0" fontId="5" fillId="2" borderId="1" xfId="0" applyFont="1" applyFill="1" applyBorder="1" applyAlignment="1">
      <alignment horizontal="right" vertical="center" wrapText="1"/>
    </xf>
    <xf numFmtId="0" fontId="0" fillId="0" borderId="1" xfId="0" applyBorder="1"/>
    <xf numFmtId="0" fontId="4" fillId="0" borderId="1" xfId="0" applyFont="1" applyBorder="1" applyAlignment="1">
      <alignment horizontal="right"/>
    </xf>
    <xf numFmtId="0" fontId="4" fillId="0" borderId="1" xfId="0" applyFont="1" applyBorder="1"/>
    <xf numFmtId="0" fontId="4" fillId="2" borderId="1" xfId="0" applyFont="1" applyFill="1" applyBorder="1"/>
    <xf numFmtId="0" fontId="3" fillId="3" borderId="1" xfId="0" applyFont="1" applyFill="1" applyBorder="1" applyAlignment="1">
      <alignment vertical="center"/>
    </xf>
    <xf numFmtId="0" fontId="4" fillId="3" borderId="1" xfId="0" applyFont="1" applyFill="1" applyBorder="1" applyAlignment="1">
      <alignment horizontal="left"/>
    </xf>
    <xf numFmtId="0" fontId="5" fillId="0" borderId="1" xfId="0" applyFont="1" applyBorder="1" applyAlignment="1">
      <alignment vertical="center" wrapText="1"/>
    </xf>
    <xf numFmtId="0" fontId="4" fillId="2" borderId="1" xfId="0" applyFont="1" applyFill="1" applyBorder="1" applyAlignment="1">
      <alignment horizontal="right"/>
    </xf>
    <xf numFmtId="0" fontId="4" fillId="2" borderId="1" xfId="0" applyFont="1" applyFill="1" applyBorder="1" applyAlignment="1">
      <alignment horizontal="left"/>
    </xf>
    <xf numFmtId="0" fontId="4" fillId="3" borderId="1" xfId="0" applyFont="1" applyFill="1" applyBorder="1" applyAlignment="1">
      <alignment horizontal="right"/>
    </xf>
    <xf numFmtId="0" fontId="4" fillId="3" borderId="1" xfId="0" applyFont="1" applyFill="1" applyBorder="1"/>
    <xf numFmtId="0" fontId="8" fillId="2" borderId="1" xfId="0" applyFont="1" applyFill="1" applyBorder="1" applyAlignment="1">
      <alignment horizontal="right" vertical="center" wrapText="1"/>
    </xf>
    <xf numFmtId="0" fontId="5" fillId="0" borderId="1" xfId="0" applyFont="1" applyBorder="1" applyAlignment="1">
      <alignment horizontal="right" vertical="center" wrapText="1"/>
    </xf>
    <xf numFmtId="0" fontId="5" fillId="2" borderId="1" xfId="0" applyFont="1" applyFill="1" applyBorder="1" applyAlignment="1">
      <alignment vertical="center" wrapText="1"/>
    </xf>
    <xf numFmtId="0" fontId="5" fillId="4" borderId="1" xfId="0" applyFont="1" applyFill="1" applyBorder="1" applyAlignment="1">
      <alignment horizontal="right" vertical="center" wrapText="1"/>
    </xf>
    <xf numFmtId="0" fontId="12" fillId="2" borderId="1" xfId="0" applyFont="1" applyFill="1" applyBorder="1" applyAlignment="1">
      <alignment vertical="center" wrapText="1"/>
    </xf>
    <xf numFmtId="0" fontId="5" fillId="0" borderId="1" xfId="0" applyFont="1" applyBorder="1" applyAlignment="1">
      <alignment vertical="center"/>
    </xf>
    <xf numFmtId="0" fontId="5" fillId="0" borderId="1" xfId="0" applyFont="1" applyBorder="1" applyAlignment="1">
      <alignment horizontal="right" vertical="center"/>
    </xf>
    <xf numFmtId="0" fontId="1" fillId="3" borderId="1" xfId="0" applyFont="1" applyFill="1" applyBorder="1" applyAlignment="1">
      <alignment wrapText="1"/>
    </xf>
    <xf numFmtId="0" fontId="3" fillId="4" borderId="1" xfId="0" applyFont="1" applyFill="1" applyBorder="1" applyAlignment="1">
      <alignment vertical="center" wrapText="1"/>
    </xf>
    <xf numFmtId="0" fontId="0" fillId="0" borderId="0" xfId="0" applyBorder="1"/>
    <xf numFmtId="0" fontId="4" fillId="0" borderId="0" xfId="0" applyFont="1" applyBorder="1"/>
    <xf numFmtId="0" fontId="5" fillId="4" borderId="0" xfId="0" applyFont="1" applyFill="1" applyBorder="1" applyAlignment="1">
      <alignment horizontal="right" vertical="center" wrapText="1"/>
    </xf>
    <xf numFmtId="0" fontId="3" fillId="4" borderId="0" xfId="0" applyFont="1" applyFill="1" applyBorder="1" applyAlignment="1">
      <alignment vertical="center" wrapText="1"/>
    </xf>
    <xf numFmtId="0" fontId="1" fillId="4" borderId="0" xfId="0" applyFont="1" applyFill="1" applyBorder="1"/>
    <xf numFmtId="0" fontId="4" fillId="4" borderId="0" xfId="0" applyFont="1" applyFill="1" applyBorder="1"/>
    <xf numFmtId="0" fontId="1" fillId="2" borderId="1" xfId="0" applyFont="1" applyFill="1" applyBorder="1" applyAlignment="1">
      <alignment horizontal="right"/>
    </xf>
    <xf numFmtId="0" fontId="1" fillId="6" borderId="1" xfId="0" applyFont="1" applyFill="1" applyBorder="1"/>
    <xf numFmtId="0" fontId="3" fillId="6" borderId="1" xfId="0" applyFont="1" applyFill="1" applyBorder="1" applyAlignment="1">
      <alignment vertical="center"/>
    </xf>
    <xf numFmtId="0" fontId="6" fillId="5" borderId="1" xfId="0" applyFont="1" applyFill="1" applyBorder="1" applyAlignment="1">
      <alignment horizontal="right" vertical="center" wrapText="1"/>
    </xf>
    <xf numFmtId="0" fontId="6" fillId="3" borderId="1" xfId="0" applyFont="1" applyFill="1" applyBorder="1" applyAlignment="1">
      <alignment horizontal="right" vertical="center" wrapText="1"/>
    </xf>
    <xf numFmtId="0" fontId="5" fillId="3" borderId="1" xfId="0" applyFont="1" applyFill="1" applyBorder="1" applyAlignment="1">
      <alignment vertical="center" wrapText="1"/>
    </xf>
    <xf numFmtId="0" fontId="5" fillId="4" borderId="1" xfId="0" applyFont="1" applyFill="1" applyBorder="1" applyAlignment="1">
      <alignment vertical="center" wrapText="1"/>
    </xf>
    <xf numFmtId="0" fontId="4" fillId="4" borderId="1" xfId="0" applyFont="1" applyFill="1" applyBorder="1" applyAlignment="1">
      <alignment wrapText="1"/>
    </xf>
    <xf numFmtId="0" fontId="4" fillId="4" borderId="1" xfId="0" applyFont="1" applyFill="1" applyBorder="1" applyAlignment="1">
      <alignment horizontal="right" wrapText="1"/>
    </xf>
    <xf numFmtId="0" fontId="4" fillId="2" borderId="1" xfId="0" applyFont="1" applyFill="1" applyBorder="1" applyAlignment="1">
      <alignment horizontal="right" wrapText="1"/>
    </xf>
    <xf numFmtId="0" fontId="3" fillId="6" borderId="1" xfId="0" applyFont="1" applyFill="1" applyBorder="1" applyAlignment="1">
      <alignment vertical="center" wrapText="1"/>
    </xf>
    <xf numFmtId="2" fontId="4" fillId="2" borderId="1" xfId="0" applyNumberFormat="1" applyFont="1" applyFill="1" applyBorder="1" applyAlignment="1">
      <alignment horizontal="right"/>
    </xf>
    <xf numFmtId="0" fontId="8" fillId="2" borderId="1" xfId="0" applyFont="1" applyFill="1" applyBorder="1" applyAlignment="1">
      <alignment vertical="center" wrapText="1"/>
    </xf>
    <xf numFmtId="0" fontId="5" fillId="4" borderId="0" xfId="0" applyFont="1" applyFill="1" applyBorder="1" applyAlignment="1">
      <alignment vertical="center" wrapText="1"/>
    </xf>
    <xf numFmtId="0" fontId="4" fillId="4" borderId="0" xfId="0" applyFont="1" applyFill="1" applyBorder="1" applyAlignment="1">
      <alignment wrapText="1"/>
    </xf>
    <xf numFmtId="0" fontId="3" fillId="4" borderId="0" xfId="0" applyFont="1" applyFill="1" applyBorder="1" applyAlignment="1">
      <alignment vertical="center"/>
    </xf>
    <xf numFmtId="0" fontId="4" fillId="4" borderId="0" xfId="0" applyFont="1" applyFill="1" applyBorder="1" applyAlignment="1">
      <alignment horizontal="right"/>
    </xf>
    <xf numFmtId="0" fontId="13" fillId="3" borderId="1" xfId="0" applyFont="1" applyFill="1" applyBorder="1" applyAlignment="1">
      <alignment vertical="center" wrapText="1"/>
    </xf>
    <xf numFmtId="0" fontId="6" fillId="2" borderId="1" xfId="0" applyFont="1" applyFill="1" applyBorder="1" applyAlignment="1">
      <alignment horizontal="right" vertical="center" wrapText="1"/>
    </xf>
    <xf numFmtId="0" fontId="6" fillId="0" borderId="1" xfId="0" applyFont="1" applyBorder="1" applyAlignment="1">
      <alignment vertical="center"/>
    </xf>
    <xf numFmtId="0" fontId="4" fillId="0" borderId="1" xfId="0" applyFont="1" applyBorder="1" applyAlignment="1">
      <alignment wrapText="1"/>
    </xf>
    <xf numFmtId="0" fontId="13" fillId="3" borderId="1" xfId="0" applyFont="1" applyFill="1" applyBorder="1" applyAlignment="1">
      <alignment wrapText="1"/>
    </xf>
    <xf numFmtId="0" fontId="6" fillId="2" borderId="1" xfId="0" applyFont="1" applyFill="1" applyBorder="1" applyAlignment="1">
      <alignment horizontal="right" vertical="center"/>
    </xf>
    <xf numFmtId="0" fontId="6" fillId="2" borderId="1" xfId="0" applyFont="1" applyFill="1" applyBorder="1" applyAlignment="1">
      <alignment horizontal="right" wrapText="1"/>
    </xf>
    <xf numFmtId="0" fontId="13" fillId="3" borderId="1" xfId="0" applyFont="1" applyFill="1" applyBorder="1"/>
    <xf numFmtId="0" fontId="1" fillId="0" borderId="0" xfId="0" applyFont="1" applyBorder="1"/>
    <xf numFmtId="0" fontId="3" fillId="3" borderId="1" xfId="0" applyFont="1" applyFill="1" applyBorder="1"/>
    <xf numFmtId="0" fontId="3" fillId="3" borderId="1" xfId="0" applyFont="1" applyFill="1" applyBorder="1" applyAlignment="1">
      <alignment wrapText="1"/>
    </xf>
    <xf numFmtId="0" fontId="17" fillId="0" borderId="0" xfId="0" applyFont="1" applyBorder="1"/>
    <xf numFmtId="0" fontId="16" fillId="0" borderId="0" xfId="0" applyFont="1" applyBorder="1" applyAlignment="1">
      <alignment wrapText="1"/>
    </xf>
    <xf numFmtId="0" fontId="16" fillId="0" borderId="0" xfId="0" applyFont="1" applyBorder="1"/>
    <xf numFmtId="0" fontId="2" fillId="2" borderId="1" xfId="0" applyFont="1" applyFill="1" applyBorder="1" applyAlignment="1">
      <alignment wrapText="1"/>
    </xf>
    <xf numFmtId="0" fontId="2" fillId="7" borderId="1" xfId="0" applyFont="1" applyFill="1" applyBorder="1" applyAlignment="1">
      <alignment wrapText="1"/>
    </xf>
    <xf numFmtId="0" fontId="4" fillId="0" borderId="1" xfId="0" applyFont="1" applyBorder="1" applyAlignment="1">
      <alignment horizontal="right" wrapText="1"/>
    </xf>
    <xf numFmtId="0" fontId="17" fillId="2" borderId="1" xfId="0" applyFont="1" applyFill="1" applyBorder="1"/>
    <xf numFmtId="0" fontId="1" fillId="3" borderId="1" xfId="0" applyFont="1" applyFill="1" applyBorder="1" applyAlignment="1">
      <alignment horizontal="left"/>
    </xf>
    <xf numFmtId="0" fontId="17" fillId="3" borderId="1" xfId="0" applyFont="1" applyFill="1" applyBorder="1"/>
    <xf numFmtId="0" fontId="16" fillId="2" borderId="1" xfId="0" applyFont="1" applyFill="1" applyBorder="1"/>
    <xf numFmtId="0" fontId="7" fillId="2" borderId="1" xfId="0" applyFont="1" applyFill="1" applyBorder="1" applyAlignment="1">
      <alignment vertical="center" wrapText="1"/>
    </xf>
    <xf numFmtId="0" fontId="0" fillId="8" borderId="1" xfId="0" applyFill="1" applyBorder="1"/>
    <xf numFmtId="0" fontId="0" fillId="9" borderId="1" xfId="0" applyFill="1" applyBorder="1"/>
    <xf numFmtId="164" fontId="0" fillId="0" borderId="0" xfId="0" applyNumberFormat="1" applyBorder="1"/>
    <xf numFmtId="9" fontId="0" fillId="0" borderId="0" xfId="0" applyNumberFormat="1" applyBorder="1"/>
    <xf numFmtId="9" fontId="0" fillId="0" borderId="0" xfId="1" applyNumberFormat="1" applyFont="1" applyBorder="1"/>
    <xf numFmtId="9" fontId="0" fillId="0" borderId="0" xfId="1" applyNumberFormat="1" applyFont="1" applyFill="1" applyBorder="1"/>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Loss of Village Identity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spPr>
            <a:solidFill>
              <a:schemeClr val="accent1"/>
            </a:solidFill>
            <a:ln>
              <a:noFill/>
            </a:ln>
            <a:effectLst/>
          </c:spPr>
          <c:invertIfNegative val="0"/>
          <c:cat>
            <c:strRef>
              <c:f>'Section A Housing'!$C$4:$C$8</c:f>
              <c:strCache>
                <c:ptCount val="5"/>
                <c:pt idx="0">
                  <c:v>Very</c:v>
                </c:pt>
                <c:pt idx="1">
                  <c:v>Quite</c:v>
                </c:pt>
                <c:pt idx="2">
                  <c:v>Neutral</c:v>
                </c:pt>
                <c:pt idx="3">
                  <c:v>Not very</c:v>
                </c:pt>
                <c:pt idx="4">
                  <c:v>Not at all</c:v>
                </c:pt>
              </c:strCache>
            </c:strRef>
          </c:cat>
          <c:val>
            <c:numRef>
              <c:f>'Section A Housing'!$D$4:$D$8</c:f>
              <c:numCache>
                <c:formatCode>General</c:formatCode>
                <c:ptCount val="5"/>
                <c:pt idx="0">
                  <c:v>363</c:v>
                </c:pt>
                <c:pt idx="1">
                  <c:v>51</c:v>
                </c:pt>
                <c:pt idx="2">
                  <c:v>10</c:v>
                </c:pt>
                <c:pt idx="3">
                  <c:v>9</c:v>
                </c:pt>
                <c:pt idx="4">
                  <c:v>3</c:v>
                </c:pt>
              </c:numCache>
            </c:numRef>
          </c:val>
          <c:extLst>
            <c:ext xmlns:c16="http://schemas.microsoft.com/office/drawing/2014/chart" uri="{C3380CC4-5D6E-409C-BE32-E72D297353CC}">
              <c16:uniqueId val="{00000000-D998-4F62-82D3-FEF0F12B2628}"/>
            </c:ext>
          </c:extLst>
        </c:ser>
        <c:dLbls>
          <c:showLegendKey val="0"/>
          <c:showVal val="0"/>
          <c:showCatName val="0"/>
          <c:showSerName val="0"/>
          <c:showPercent val="0"/>
          <c:showBubbleSize val="0"/>
        </c:dLbls>
        <c:gapWidth val="219"/>
        <c:overlap val="-27"/>
        <c:axId val="72391296"/>
        <c:axId val="72401280"/>
      </c:barChart>
      <c:catAx>
        <c:axId val="723912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2401280"/>
        <c:crosses val="autoZero"/>
        <c:auto val="1"/>
        <c:lblAlgn val="ctr"/>
        <c:lblOffset val="100"/>
        <c:noMultiLvlLbl val="0"/>
      </c:catAx>
      <c:valAx>
        <c:axId val="7240128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239129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Pressure on school places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spPr>
            <a:solidFill>
              <a:schemeClr val="accent1"/>
            </a:solidFill>
            <a:ln>
              <a:noFill/>
            </a:ln>
            <a:effectLst/>
          </c:spPr>
          <c:invertIfNegative val="0"/>
          <c:cat>
            <c:strRef>
              <c:f>'Section A Housing'!$C$29:$C$33</c:f>
              <c:strCache>
                <c:ptCount val="5"/>
                <c:pt idx="0">
                  <c:v>Very</c:v>
                </c:pt>
                <c:pt idx="1">
                  <c:v>Quite</c:v>
                </c:pt>
                <c:pt idx="2">
                  <c:v>Neutral</c:v>
                </c:pt>
                <c:pt idx="3">
                  <c:v>Not very</c:v>
                </c:pt>
                <c:pt idx="4">
                  <c:v>Not at all</c:v>
                </c:pt>
              </c:strCache>
            </c:strRef>
          </c:cat>
          <c:val>
            <c:numRef>
              <c:f>'Section A Housing'!$D$29:$D$33</c:f>
              <c:numCache>
                <c:formatCode>General</c:formatCode>
                <c:ptCount val="5"/>
                <c:pt idx="0">
                  <c:v>280</c:v>
                </c:pt>
                <c:pt idx="1">
                  <c:v>88</c:v>
                </c:pt>
                <c:pt idx="2">
                  <c:v>49</c:v>
                </c:pt>
                <c:pt idx="3">
                  <c:v>5</c:v>
                </c:pt>
                <c:pt idx="4">
                  <c:v>4</c:v>
                </c:pt>
              </c:numCache>
            </c:numRef>
          </c:val>
          <c:extLst>
            <c:ext xmlns:c16="http://schemas.microsoft.com/office/drawing/2014/chart" uri="{C3380CC4-5D6E-409C-BE32-E72D297353CC}">
              <c16:uniqueId val="{00000000-A980-4312-A523-DF18C7CC2E4E}"/>
            </c:ext>
          </c:extLst>
        </c:ser>
        <c:dLbls>
          <c:showLegendKey val="0"/>
          <c:showVal val="0"/>
          <c:showCatName val="0"/>
          <c:showSerName val="0"/>
          <c:showPercent val="0"/>
          <c:showBubbleSize val="0"/>
        </c:dLbls>
        <c:gapWidth val="219"/>
        <c:overlap val="-27"/>
        <c:axId val="60826368"/>
        <c:axId val="60827904"/>
      </c:barChart>
      <c:catAx>
        <c:axId val="608263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0827904"/>
        <c:crosses val="autoZero"/>
        <c:auto val="1"/>
        <c:lblAlgn val="ctr"/>
        <c:lblOffset val="100"/>
        <c:noMultiLvlLbl val="0"/>
      </c:catAx>
      <c:valAx>
        <c:axId val="6082790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0826368"/>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Access and safety problems associated with additional traffic</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spPr>
            <a:solidFill>
              <a:schemeClr val="accent1"/>
            </a:solidFill>
            <a:ln>
              <a:noFill/>
            </a:ln>
            <a:effectLst/>
          </c:spPr>
          <c:invertIfNegative val="0"/>
          <c:cat>
            <c:strRef>
              <c:f>'Section A Housing'!$C$17:$C$21</c:f>
              <c:strCache>
                <c:ptCount val="5"/>
                <c:pt idx="0">
                  <c:v>Very</c:v>
                </c:pt>
                <c:pt idx="1">
                  <c:v>Quite</c:v>
                </c:pt>
                <c:pt idx="2">
                  <c:v>Neutral</c:v>
                </c:pt>
                <c:pt idx="3">
                  <c:v>Not very</c:v>
                </c:pt>
                <c:pt idx="4">
                  <c:v>Not at all</c:v>
                </c:pt>
              </c:strCache>
            </c:strRef>
          </c:cat>
          <c:val>
            <c:numRef>
              <c:f>'Section A Housing'!$D$17:$D$21</c:f>
              <c:numCache>
                <c:formatCode>General</c:formatCode>
                <c:ptCount val="5"/>
                <c:pt idx="0">
                  <c:v>396</c:v>
                </c:pt>
                <c:pt idx="1">
                  <c:v>29</c:v>
                </c:pt>
                <c:pt idx="2">
                  <c:v>2</c:v>
                </c:pt>
                <c:pt idx="3">
                  <c:v>0</c:v>
                </c:pt>
                <c:pt idx="4">
                  <c:v>0</c:v>
                </c:pt>
              </c:numCache>
            </c:numRef>
          </c:val>
          <c:extLst>
            <c:ext xmlns:c16="http://schemas.microsoft.com/office/drawing/2014/chart" uri="{C3380CC4-5D6E-409C-BE32-E72D297353CC}">
              <c16:uniqueId val="{00000000-BC8D-4108-962D-8E6E9BE2D145}"/>
            </c:ext>
          </c:extLst>
        </c:ser>
        <c:dLbls>
          <c:showLegendKey val="0"/>
          <c:showVal val="0"/>
          <c:showCatName val="0"/>
          <c:showSerName val="0"/>
          <c:showPercent val="0"/>
          <c:showBubbleSize val="0"/>
        </c:dLbls>
        <c:gapWidth val="219"/>
        <c:overlap val="-27"/>
        <c:axId val="60840576"/>
        <c:axId val="60858752"/>
      </c:barChart>
      <c:catAx>
        <c:axId val="608405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0858752"/>
        <c:crosses val="autoZero"/>
        <c:auto val="1"/>
        <c:lblAlgn val="ctr"/>
        <c:lblOffset val="100"/>
        <c:noMultiLvlLbl val="0"/>
      </c:catAx>
      <c:valAx>
        <c:axId val="6085875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084057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Local Environment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'Section B Local'!$B$3:$B$10</c:f>
              <c:strCache>
                <c:ptCount val="8"/>
                <c:pt idx="0">
                  <c:v>Increase Ipswich bus service</c:v>
                </c:pt>
                <c:pt idx="1">
                  <c:v>No opinion</c:v>
                </c:pt>
                <c:pt idx="2">
                  <c:v>Additional bus routes</c:v>
                </c:pt>
                <c:pt idx="3">
                  <c:v>Increase Hadleigh bus service</c:v>
                </c:pt>
                <c:pt idx="4">
                  <c:v>Do not use the bus services</c:v>
                </c:pt>
                <c:pt idx="5">
                  <c:v>Additional cycle routes needed</c:v>
                </c:pt>
                <c:pt idx="6">
                  <c:v>Pavements need improvement                                      </c:v>
                </c:pt>
                <c:pt idx="7">
                  <c:v>Exsiting cycle routes to/from Ipswich need improving</c:v>
                </c:pt>
              </c:strCache>
            </c:strRef>
          </c:cat>
          <c:val>
            <c:numRef>
              <c:f>'Section B Local'!$C$3:$C$10</c:f>
              <c:numCache>
                <c:formatCode>General</c:formatCode>
                <c:ptCount val="8"/>
                <c:pt idx="0">
                  <c:v>258</c:v>
                </c:pt>
                <c:pt idx="1">
                  <c:v>86</c:v>
                </c:pt>
                <c:pt idx="2">
                  <c:v>66</c:v>
                </c:pt>
                <c:pt idx="3">
                  <c:v>98</c:v>
                </c:pt>
                <c:pt idx="4">
                  <c:v>180</c:v>
                </c:pt>
                <c:pt idx="5">
                  <c:v>183</c:v>
                </c:pt>
                <c:pt idx="6">
                  <c:v>232</c:v>
                </c:pt>
                <c:pt idx="7">
                  <c:v>209</c:v>
                </c:pt>
              </c:numCache>
            </c:numRef>
          </c:val>
          <c:extLst>
            <c:ext xmlns:c16="http://schemas.microsoft.com/office/drawing/2014/chart" uri="{C3380CC4-5D6E-409C-BE32-E72D297353CC}">
              <c16:uniqueId val="{00000000-6602-475E-B8C7-440C29592B57}"/>
            </c:ext>
          </c:extLst>
        </c:ser>
        <c:dLbls>
          <c:dLblPos val="outEnd"/>
          <c:showLegendKey val="0"/>
          <c:showVal val="1"/>
          <c:showCatName val="0"/>
          <c:showSerName val="0"/>
          <c:showPercent val="0"/>
          <c:showBubbleSize val="0"/>
        </c:dLbls>
        <c:gapWidth val="219"/>
        <c:overlap val="-27"/>
        <c:axId val="96633216"/>
        <c:axId val="96635904"/>
      </c:barChart>
      <c:catAx>
        <c:axId val="966332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6635904"/>
        <c:crosses val="autoZero"/>
        <c:auto val="1"/>
        <c:lblAlgn val="ctr"/>
        <c:lblOffset val="100"/>
        <c:noMultiLvlLbl val="0"/>
      </c:catAx>
      <c:valAx>
        <c:axId val="9663590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663321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5</xdr:col>
      <xdr:colOff>548640</xdr:colOff>
      <xdr:row>0</xdr:row>
      <xdr:rowOff>224790</xdr:rowOff>
    </xdr:from>
    <xdr:to>
      <xdr:col>13</xdr:col>
      <xdr:colOff>243840</xdr:colOff>
      <xdr:row>9</xdr:row>
      <xdr:rowOff>392430</xdr:rowOff>
    </xdr:to>
    <xdr:graphicFrame macro="">
      <xdr:nvGraphicFramePr>
        <xdr:cNvPr id="5" name="Chart 4">
          <a:extLst>
            <a:ext uri="{FF2B5EF4-FFF2-40B4-BE49-F238E27FC236}">
              <a16:creationId xmlns:a16="http://schemas.microsoft.com/office/drawing/2014/main" id="{074E9329-94AE-4A75-A158-5B68F373C1F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457200</xdr:colOff>
      <xdr:row>25</xdr:row>
      <xdr:rowOff>3810</xdr:rowOff>
    </xdr:from>
    <xdr:to>
      <xdr:col>13</xdr:col>
      <xdr:colOff>152400</xdr:colOff>
      <xdr:row>38</xdr:row>
      <xdr:rowOff>171450</xdr:rowOff>
    </xdr:to>
    <xdr:graphicFrame macro="">
      <xdr:nvGraphicFramePr>
        <xdr:cNvPr id="8" name="Chart 7">
          <a:extLst>
            <a:ext uri="{FF2B5EF4-FFF2-40B4-BE49-F238E27FC236}">
              <a16:creationId xmlns:a16="http://schemas.microsoft.com/office/drawing/2014/main" id="{DD43EA6F-C4B0-405B-9282-93662D594BE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373380</xdr:colOff>
      <xdr:row>11</xdr:row>
      <xdr:rowOff>49530</xdr:rowOff>
    </xdr:from>
    <xdr:to>
      <xdr:col>13</xdr:col>
      <xdr:colOff>68580</xdr:colOff>
      <xdr:row>24</xdr:row>
      <xdr:rowOff>19050</xdr:rowOff>
    </xdr:to>
    <xdr:graphicFrame macro="">
      <xdr:nvGraphicFramePr>
        <xdr:cNvPr id="9" name="Chart 8">
          <a:extLst>
            <a:ext uri="{FF2B5EF4-FFF2-40B4-BE49-F238E27FC236}">
              <a16:creationId xmlns:a16="http://schemas.microsoft.com/office/drawing/2014/main" id="{6161803F-4A1A-4FCF-B2F0-0B8ECD8DD23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6</xdr:col>
      <xdr:colOff>83820</xdr:colOff>
      <xdr:row>0</xdr:row>
      <xdr:rowOff>0</xdr:rowOff>
    </xdr:from>
    <xdr:to>
      <xdr:col>12</xdr:col>
      <xdr:colOff>182880</xdr:colOff>
      <xdr:row>18</xdr:row>
      <xdr:rowOff>175260</xdr:rowOff>
    </xdr:to>
    <xdr:graphicFrame macro="">
      <xdr:nvGraphicFramePr>
        <xdr:cNvPr id="4" name="Chart 3">
          <a:extLst>
            <a:ext uri="{FF2B5EF4-FFF2-40B4-BE49-F238E27FC236}">
              <a16:creationId xmlns:a16="http://schemas.microsoft.com/office/drawing/2014/main" id="{3151DF3D-AAE2-40F5-8F33-7CF21F884B9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999"/>
  <sheetViews>
    <sheetView view="pageLayout" zoomScale="70" zoomScaleNormal="80" zoomScalePageLayoutView="70" workbookViewId="0">
      <selection activeCell="F2" sqref="F2"/>
    </sheetView>
  </sheetViews>
  <sheetFormatPr defaultColWidth="8.85546875" defaultRowHeight="15"/>
  <cols>
    <col min="1" max="1" width="13.5703125" style="28" customWidth="1"/>
    <col min="2" max="2" width="53.5703125" style="28" customWidth="1"/>
    <col min="3" max="3" width="15.140625" style="28" customWidth="1"/>
    <col min="4" max="4" width="8.85546875" style="28"/>
    <col min="5" max="5" width="8.85546875" style="76"/>
    <col min="6" max="15" width="8.85546875" style="28"/>
    <col min="16" max="16" width="15.85546875" style="28" bestFit="1" customWidth="1"/>
    <col min="17" max="16384" width="8.85546875" style="28"/>
  </cols>
  <sheetData>
    <row r="1" spans="1:16" ht="31.5">
      <c r="A1" s="1" t="s">
        <v>0</v>
      </c>
      <c r="B1" s="1" t="s">
        <v>1</v>
      </c>
      <c r="C1" s="34"/>
      <c r="D1" s="34" t="s">
        <v>264</v>
      </c>
    </row>
    <row r="2" spans="1:16" ht="47.25">
      <c r="A2" s="4" t="s">
        <v>2</v>
      </c>
      <c r="B2" s="5" t="s">
        <v>3</v>
      </c>
      <c r="C2" s="17"/>
      <c r="D2" s="17"/>
      <c r="P2" s="75" t="s">
        <v>326</v>
      </c>
    </row>
    <row r="3" spans="1:16" ht="31.5">
      <c r="A3" s="3"/>
      <c r="B3" s="22" t="s">
        <v>4</v>
      </c>
      <c r="C3" s="15"/>
      <c r="D3" s="15"/>
    </row>
    <row r="4" spans="1:16" ht="15.75">
      <c r="A4" s="3"/>
      <c r="B4" s="22"/>
      <c r="C4" s="11" t="s">
        <v>5</v>
      </c>
      <c r="D4" s="8">
        <v>363</v>
      </c>
      <c r="E4" s="77">
        <f>D4/SUM(D$4:D8)</f>
        <v>0.83256880733944949</v>
      </c>
    </row>
    <row r="5" spans="1:16" ht="15.75">
      <c r="A5" s="3"/>
      <c r="B5" s="22"/>
      <c r="C5" s="11" t="s">
        <v>6</v>
      </c>
      <c r="D5" s="8">
        <v>51</v>
      </c>
      <c r="E5" s="77">
        <f>D5/SUM(D$4:D9)</f>
        <v>0.11697247706422019</v>
      </c>
    </row>
    <row r="6" spans="1:16" ht="15.75">
      <c r="A6" s="3"/>
      <c r="B6" s="22"/>
      <c r="C6" s="11" t="s">
        <v>7</v>
      </c>
      <c r="D6" s="8">
        <v>10</v>
      </c>
      <c r="E6" s="77">
        <f>D6/SUM(D$4:D10)</f>
        <v>2.2935779816513763E-2</v>
      </c>
    </row>
    <row r="7" spans="1:16" ht="15.75">
      <c r="A7" s="3"/>
      <c r="B7" s="22"/>
      <c r="C7" s="11" t="s">
        <v>8</v>
      </c>
      <c r="D7" s="8">
        <v>9</v>
      </c>
      <c r="E7" s="77">
        <f>D7/SUM(D$4:D11)</f>
        <v>1.1494252873563218E-2</v>
      </c>
    </row>
    <row r="8" spans="1:16" ht="15.75">
      <c r="A8" s="3"/>
      <c r="B8" s="22"/>
      <c r="C8" s="11" t="s">
        <v>9</v>
      </c>
      <c r="D8" s="8">
        <v>3</v>
      </c>
      <c r="E8" s="77">
        <f>D8/SUM(D$4:D12)</f>
        <v>3.5294117647058825E-3</v>
      </c>
    </row>
    <row r="9" spans="1:16" ht="15.75">
      <c r="A9" s="3"/>
      <c r="B9" s="40"/>
      <c r="C9" s="15"/>
      <c r="D9" s="8"/>
    </row>
    <row r="10" spans="1:16" ht="31.5">
      <c r="A10" s="3"/>
      <c r="B10" s="22" t="s">
        <v>10</v>
      </c>
      <c r="C10" s="15"/>
      <c r="D10" s="8"/>
    </row>
    <row r="11" spans="1:16" ht="15.75">
      <c r="A11" s="3"/>
      <c r="B11" s="22"/>
      <c r="C11" s="11" t="s">
        <v>5</v>
      </c>
      <c r="D11" s="8">
        <v>347</v>
      </c>
      <c r="E11" s="77">
        <f>D11/SUM(D$11:D15)</f>
        <v>0.81839622641509435</v>
      </c>
    </row>
    <row r="12" spans="1:16" ht="15.75">
      <c r="A12" s="3"/>
      <c r="B12" s="22"/>
      <c r="C12" s="11" t="s">
        <v>6</v>
      </c>
      <c r="D12" s="8">
        <v>67</v>
      </c>
      <c r="E12" s="77">
        <f>D12/SUM(D$11:D16)</f>
        <v>0.15801886792452829</v>
      </c>
    </row>
    <row r="13" spans="1:16" ht="15.75">
      <c r="A13" s="3"/>
      <c r="B13" s="22"/>
      <c r="C13" s="11" t="s">
        <v>7</v>
      </c>
      <c r="D13" s="8">
        <v>7</v>
      </c>
      <c r="E13" s="77">
        <f>D13/SUM(D$11:D17)</f>
        <v>8.5365853658536592E-3</v>
      </c>
    </row>
    <row r="14" spans="1:16" ht="15.75">
      <c r="A14" s="3"/>
      <c r="B14" s="22"/>
      <c r="C14" s="11" t="s">
        <v>8</v>
      </c>
      <c r="D14" s="8">
        <v>3</v>
      </c>
      <c r="E14" s="77">
        <f>D14/SUM(D$11:D18)</f>
        <v>3.5335689045936395E-3</v>
      </c>
    </row>
    <row r="15" spans="1:16" ht="15.75">
      <c r="A15" s="3"/>
      <c r="B15" s="22"/>
      <c r="C15" s="11" t="s">
        <v>9</v>
      </c>
      <c r="D15" s="8">
        <v>0</v>
      </c>
      <c r="E15" s="77">
        <f>D15/SUM(D$11:D19)</f>
        <v>0</v>
      </c>
    </row>
    <row r="16" spans="1:16" ht="31.5">
      <c r="A16" s="3"/>
      <c r="B16" s="22" t="s">
        <v>11</v>
      </c>
      <c r="C16" s="15"/>
      <c r="D16" s="8"/>
    </row>
    <row r="17" spans="1:5" ht="15.75">
      <c r="A17" s="3"/>
      <c r="B17" s="22"/>
      <c r="C17" s="11" t="s">
        <v>5</v>
      </c>
      <c r="D17" s="8">
        <v>396</v>
      </c>
      <c r="E17" s="78">
        <f>D17/(SUM(D$17:D21))</f>
        <v>0.92740046838407497</v>
      </c>
    </row>
    <row r="18" spans="1:5" ht="15.75">
      <c r="A18" s="3"/>
      <c r="B18" s="22"/>
      <c r="C18" s="11" t="s">
        <v>6</v>
      </c>
      <c r="D18" s="8">
        <v>29</v>
      </c>
      <c r="E18" s="78">
        <f>D18/(SUM(D$17:D22))</f>
        <v>6.7915690866510545E-2</v>
      </c>
    </row>
    <row r="19" spans="1:5" ht="15.75">
      <c r="A19" s="3"/>
      <c r="B19" s="22"/>
      <c r="C19" s="11" t="s">
        <v>7</v>
      </c>
      <c r="D19" s="8">
        <v>2</v>
      </c>
      <c r="E19" s="78">
        <f>D19/(SUM(D$17:D23))</f>
        <v>2.7816411682892906E-3</v>
      </c>
    </row>
    <row r="20" spans="1:5" ht="15.75">
      <c r="A20" s="3"/>
      <c r="B20" s="22"/>
      <c r="C20" s="11" t="s">
        <v>8</v>
      </c>
      <c r="D20" s="8">
        <v>0</v>
      </c>
      <c r="E20" s="78">
        <f>D20/(SUM(D$17:D24))</f>
        <v>0</v>
      </c>
    </row>
    <row r="21" spans="1:5" ht="15.75">
      <c r="A21" s="3"/>
      <c r="B21" s="22"/>
      <c r="C21" s="11" t="s">
        <v>9</v>
      </c>
      <c r="D21" s="8">
        <v>0</v>
      </c>
      <c r="E21" s="78">
        <f>D21/(SUM(D$17:D25))</f>
        <v>0</v>
      </c>
    </row>
    <row r="22" spans="1:5" ht="15.75">
      <c r="A22" s="3"/>
      <c r="B22" s="22" t="s">
        <v>12</v>
      </c>
      <c r="C22" s="15"/>
      <c r="D22" s="8"/>
    </row>
    <row r="23" spans="1:5" ht="15.75">
      <c r="A23" s="3"/>
      <c r="B23" s="22"/>
      <c r="C23" s="11" t="s">
        <v>5</v>
      </c>
      <c r="D23" s="8">
        <v>292</v>
      </c>
      <c r="E23" s="78">
        <f>D23/(SUM(D$23:D27))</f>
        <v>0.68705882352941172</v>
      </c>
    </row>
    <row r="24" spans="1:5" ht="15.75">
      <c r="A24" s="3"/>
      <c r="B24" s="22"/>
      <c r="C24" s="11" t="s">
        <v>6</v>
      </c>
      <c r="D24" s="8">
        <v>91</v>
      </c>
      <c r="E24" s="78">
        <f>D24/(SUM(D$23:D28))</f>
        <v>0.21411764705882352</v>
      </c>
    </row>
    <row r="25" spans="1:5" ht="15.75">
      <c r="A25" s="3"/>
      <c r="B25" s="22"/>
      <c r="C25" s="11" t="s">
        <v>7</v>
      </c>
      <c r="D25" s="8">
        <v>32</v>
      </c>
      <c r="E25" s="78">
        <f>D25/(SUM(D$23:D29))</f>
        <v>4.5390070921985819E-2</v>
      </c>
    </row>
    <row r="26" spans="1:5" ht="15.75">
      <c r="A26" s="3"/>
      <c r="B26" s="22"/>
      <c r="C26" s="11" t="s">
        <v>8</v>
      </c>
      <c r="D26" s="8">
        <v>7</v>
      </c>
      <c r="E26" s="78">
        <f>D26/(SUM(D$23:D30))</f>
        <v>8.8272383354350576E-3</v>
      </c>
    </row>
    <row r="27" spans="1:5" ht="15.75">
      <c r="A27" s="3"/>
      <c r="B27" s="22"/>
      <c r="C27" s="11" t="s">
        <v>9</v>
      </c>
      <c r="D27" s="8">
        <v>3</v>
      </c>
      <c r="E27" s="78">
        <f>D27/(SUM(D$23:D31))</f>
        <v>3.5629453681710215E-3</v>
      </c>
    </row>
    <row r="28" spans="1:5" ht="15.75">
      <c r="A28" s="3"/>
      <c r="B28" s="22" t="s">
        <v>13</v>
      </c>
      <c r="C28" s="15"/>
      <c r="D28" s="8"/>
    </row>
    <row r="29" spans="1:5" ht="15.75">
      <c r="A29" s="3"/>
      <c r="B29" s="22"/>
      <c r="C29" s="11" t="s">
        <v>5</v>
      </c>
      <c r="D29" s="8">
        <v>280</v>
      </c>
      <c r="E29" s="78">
        <f>D29/(SUM(D$29:D33))</f>
        <v>0.65727699530516437</v>
      </c>
    </row>
    <row r="30" spans="1:5" ht="15.75">
      <c r="A30" s="3"/>
      <c r="B30" s="22"/>
      <c r="C30" s="11" t="s">
        <v>6</v>
      </c>
      <c r="D30" s="8">
        <v>88</v>
      </c>
      <c r="E30" s="78">
        <f>D30/(SUM(D$29:D34))</f>
        <v>0.20657276995305165</v>
      </c>
    </row>
    <row r="31" spans="1:5" ht="15.75">
      <c r="A31" s="3"/>
      <c r="B31" s="22"/>
      <c r="C31" s="11" t="s">
        <v>7</v>
      </c>
      <c r="D31" s="8">
        <v>49</v>
      </c>
      <c r="E31" s="78">
        <f>D31/(SUM(D$29:D35))</f>
        <v>6.6037735849056603E-2</v>
      </c>
    </row>
    <row r="32" spans="1:5" ht="15.75">
      <c r="A32" s="3"/>
      <c r="B32" s="22"/>
      <c r="C32" s="11" t="s">
        <v>8</v>
      </c>
      <c r="D32" s="8">
        <v>5</v>
      </c>
      <c r="E32" s="78">
        <f>D32/(SUM(D$29:D36))</f>
        <v>6.0753341433778859E-3</v>
      </c>
    </row>
    <row r="33" spans="1:7" ht="15.75">
      <c r="A33" s="3"/>
      <c r="B33" s="22"/>
      <c r="C33" s="11" t="s">
        <v>9</v>
      </c>
      <c r="D33" s="8">
        <v>4</v>
      </c>
      <c r="E33" s="78">
        <f>D33/(SUM(D$29:D37))</f>
        <v>4.7393364928909956E-3</v>
      </c>
    </row>
    <row r="34" spans="1:7" ht="15.75">
      <c r="A34" s="3"/>
      <c r="B34" s="22" t="s">
        <v>14</v>
      </c>
      <c r="C34" s="15"/>
      <c r="D34" s="8"/>
    </row>
    <row r="35" spans="1:7" ht="15.75">
      <c r="A35" s="3"/>
      <c r="B35" s="22"/>
      <c r="C35" s="11" t="s">
        <v>5</v>
      </c>
      <c r="D35" s="8">
        <v>316</v>
      </c>
      <c r="E35" s="78">
        <f>D35/(SUM(D$35:D39))</f>
        <v>0.74881516587677721</v>
      </c>
    </row>
    <row r="36" spans="1:7" ht="15.75">
      <c r="A36" s="3"/>
      <c r="B36" s="22"/>
      <c r="C36" s="11" t="s">
        <v>6</v>
      </c>
      <c r="D36" s="8">
        <v>81</v>
      </c>
      <c r="E36" s="78">
        <f>D36/(SUM(D$35:D40))</f>
        <v>0.19194312796208532</v>
      </c>
    </row>
    <row r="37" spans="1:7" ht="15.75">
      <c r="A37" s="3"/>
      <c r="B37" s="22"/>
      <c r="C37" s="11" t="s">
        <v>7</v>
      </c>
      <c r="D37" s="8">
        <v>21</v>
      </c>
      <c r="E37" s="78">
        <f>D37/(SUM(D$35:D41))</f>
        <v>2.9702970297029702E-2</v>
      </c>
    </row>
    <row r="38" spans="1:7" ht="15.75">
      <c r="A38" s="3"/>
      <c r="B38" s="22"/>
      <c r="C38" s="11" t="s">
        <v>8</v>
      </c>
      <c r="D38" s="8">
        <v>3</v>
      </c>
      <c r="E38" s="78">
        <f>D38/(SUM(D$35:D42))</f>
        <v>3.6900369003690036E-3</v>
      </c>
    </row>
    <row r="39" spans="1:7" ht="15.75">
      <c r="A39" s="3"/>
      <c r="B39" s="22"/>
      <c r="C39" s="11" t="s">
        <v>9</v>
      </c>
      <c r="D39" s="8">
        <v>1</v>
      </c>
      <c r="E39" s="78">
        <f>D39/(SUM(D$35:D43))</f>
        <v>1.1890606420927466E-3</v>
      </c>
    </row>
    <row r="40" spans="1:7" ht="15.75">
      <c r="A40" s="3"/>
      <c r="B40" s="22" t="s">
        <v>15</v>
      </c>
      <c r="C40" s="15"/>
      <c r="D40" s="8"/>
    </row>
    <row r="41" spans="1:7" ht="15.75">
      <c r="A41" s="3"/>
      <c r="B41" s="22"/>
      <c r="C41" s="11" t="s">
        <v>5</v>
      </c>
      <c r="D41" s="8">
        <v>285</v>
      </c>
    </row>
    <row r="42" spans="1:7" ht="15.75">
      <c r="A42" s="3"/>
      <c r="B42" s="22"/>
      <c r="C42" s="11" t="s">
        <v>6</v>
      </c>
      <c r="D42" s="8">
        <v>106</v>
      </c>
    </row>
    <row r="43" spans="1:7" ht="15.75">
      <c r="A43" s="3"/>
      <c r="B43" s="22"/>
      <c r="C43" s="11" t="s">
        <v>7</v>
      </c>
      <c r="D43" s="8">
        <v>28</v>
      </c>
    </row>
    <row r="44" spans="1:7" ht="15.75">
      <c r="A44" s="3"/>
      <c r="B44" s="22"/>
      <c r="C44" s="11" t="s">
        <v>8</v>
      </c>
      <c r="D44" s="8">
        <v>2</v>
      </c>
      <c r="G44" s="28" t="s">
        <v>326</v>
      </c>
    </row>
    <row r="45" spans="1:7" ht="15.75">
      <c r="A45" s="3"/>
      <c r="B45" s="22"/>
      <c r="C45" s="11" t="s">
        <v>9</v>
      </c>
      <c r="D45" s="8">
        <v>1</v>
      </c>
    </row>
    <row r="46" spans="1:7" ht="15.75">
      <c r="A46" s="3"/>
      <c r="B46" s="41"/>
      <c r="C46" s="15"/>
      <c r="D46" s="8"/>
    </row>
    <row r="47" spans="1:7" ht="47.25">
      <c r="A47" s="4" t="s">
        <v>16</v>
      </c>
      <c r="B47" s="5" t="s">
        <v>17</v>
      </c>
      <c r="C47" s="17"/>
      <c r="D47" s="8"/>
    </row>
    <row r="48" spans="1:7" ht="15.75">
      <c r="A48" s="3"/>
      <c r="B48" s="22" t="s">
        <v>18</v>
      </c>
      <c r="C48" s="7"/>
      <c r="D48" s="8"/>
    </row>
    <row r="49" spans="1:5" ht="15.75">
      <c r="A49" s="3"/>
      <c r="B49" s="22"/>
      <c r="C49" s="15" t="s">
        <v>19</v>
      </c>
      <c r="D49" s="8">
        <v>114</v>
      </c>
      <c r="E49" s="78">
        <f>D49/(SUM(D$49:D53))</f>
        <v>0.27469879518072288</v>
      </c>
    </row>
    <row r="50" spans="1:5" ht="15.75">
      <c r="A50" s="3"/>
      <c r="B50" s="22"/>
      <c r="C50" s="15" t="s">
        <v>20</v>
      </c>
      <c r="D50" s="8">
        <v>146</v>
      </c>
      <c r="E50" s="78">
        <f>D50/(SUM(D$49:D54))</f>
        <v>0.35180722891566263</v>
      </c>
    </row>
    <row r="51" spans="1:5" ht="15.75">
      <c r="A51" s="3"/>
      <c r="B51" s="22"/>
      <c r="C51" s="15" t="s">
        <v>21</v>
      </c>
      <c r="D51" s="8">
        <v>75</v>
      </c>
      <c r="E51" s="78">
        <f>D51/(SUM(D$49:D55))</f>
        <v>0.13992537313432835</v>
      </c>
    </row>
    <row r="52" spans="1:5" ht="15.75">
      <c r="A52" s="3"/>
      <c r="B52" s="22"/>
      <c r="C52" s="15" t="s">
        <v>22</v>
      </c>
      <c r="D52" s="8">
        <v>63</v>
      </c>
      <c r="E52" s="78">
        <f>D52/(SUM(D$49:D56))</f>
        <v>9.3057607090103397E-2</v>
      </c>
    </row>
    <row r="53" spans="1:5" ht="15.75">
      <c r="A53" s="3"/>
      <c r="B53" s="22"/>
      <c r="C53" s="15" t="s">
        <v>23</v>
      </c>
      <c r="D53" s="8">
        <v>17</v>
      </c>
      <c r="E53" s="78">
        <f>D53/(SUM(D$49:D57))</f>
        <v>2.2757697456492636E-2</v>
      </c>
    </row>
    <row r="54" spans="1:5" ht="15.75">
      <c r="A54" s="3"/>
      <c r="B54" s="22" t="s">
        <v>24</v>
      </c>
      <c r="C54" s="15"/>
      <c r="D54" s="8"/>
    </row>
    <row r="55" spans="1:5" ht="15.75">
      <c r="A55" s="3"/>
      <c r="B55" s="22"/>
      <c r="C55" s="15" t="s">
        <v>19</v>
      </c>
      <c r="D55" s="8">
        <v>121</v>
      </c>
      <c r="E55" s="78">
        <f>D55/(SUM(D$55:D59))</f>
        <v>0.29086538461538464</v>
      </c>
    </row>
    <row r="56" spans="1:5" ht="15.75">
      <c r="A56" s="3"/>
      <c r="B56" s="22"/>
      <c r="C56" s="15" t="s">
        <v>20</v>
      </c>
      <c r="D56" s="8">
        <v>141</v>
      </c>
      <c r="E56" s="78">
        <f>D56/(SUM(D$55:D60))</f>
        <v>0.33894230769230771</v>
      </c>
    </row>
    <row r="57" spans="1:5" ht="15.75">
      <c r="A57" s="3"/>
      <c r="B57" s="22"/>
      <c r="C57" s="15" t="s">
        <v>21</v>
      </c>
      <c r="D57" s="8">
        <v>70</v>
      </c>
      <c r="E57" s="78">
        <f>D57/(SUM(D$55:D61))</f>
        <v>0.15837104072398189</v>
      </c>
    </row>
    <row r="58" spans="1:5" ht="15.75">
      <c r="A58" s="3"/>
      <c r="B58" s="22"/>
      <c r="C58" s="15" t="s">
        <v>22</v>
      </c>
      <c r="D58" s="8">
        <v>65</v>
      </c>
      <c r="E58" s="78">
        <f>D58/(SUM(D$55:D62))</f>
        <v>0.1224105461393597</v>
      </c>
    </row>
    <row r="59" spans="1:5" ht="15.75">
      <c r="A59" s="3"/>
      <c r="B59" s="22"/>
      <c r="C59" s="15" t="s">
        <v>23</v>
      </c>
      <c r="D59" s="8">
        <v>19</v>
      </c>
      <c r="E59" s="78">
        <f>D59/(SUM(D$55:D63))</f>
        <v>2.8875379939209727E-2</v>
      </c>
    </row>
    <row r="60" spans="1:5" ht="31.5">
      <c r="A60" s="3"/>
      <c r="B60" s="22" t="s">
        <v>25</v>
      </c>
      <c r="C60" s="15"/>
      <c r="D60" s="8"/>
    </row>
    <row r="61" spans="1:5" ht="15.75">
      <c r="A61" s="3"/>
      <c r="B61" s="22"/>
      <c r="C61" s="15" t="s">
        <v>19</v>
      </c>
      <c r="D61" s="8">
        <v>26</v>
      </c>
      <c r="E61" s="78">
        <f>D61/(SUM(D$61:D65))</f>
        <v>6.4516129032258063E-2</v>
      </c>
    </row>
    <row r="62" spans="1:5" ht="15.75">
      <c r="A62" s="3"/>
      <c r="B62" s="22"/>
      <c r="C62" s="15" t="s">
        <v>20</v>
      </c>
      <c r="D62" s="8">
        <v>89</v>
      </c>
      <c r="E62" s="78">
        <f>D62/(SUM(D$61:D66))</f>
        <v>0.22084367245657568</v>
      </c>
    </row>
    <row r="63" spans="1:5" ht="15.75">
      <c r="A63" s="3"/>
      <c r="B63" s="22"/>
      <c r="C63" s="15" t="s">
        <v>21</v>
      </c>
      <c r="D63" s="8">
        <v>127</v>
      </c>
      <c r="E63" s="78">
        <f>D63/(SUM(D$61:D67))</f>
        <v>0.30602409638554218</v>
      </c>
    </row>
    <row r="64" spans="1:5" ht="15.75">
      <c r="A64" s="3"/>
      <c r="B64" s="22"/>
      <c r="C64" s="15" t="s">
        <v>22</v>
      </c>
      <c r="D64" s="8">
        <v>128</v>
      </c>
      <c r="E64" s="78">
        <f>D64/(SUM(D$61:D68))</f>
        <v>0.26283367556468173</v>
      </c>
    </row>
    <row r="65" spans="1:5" ht="15.75">
      <c r="A65" s="3"/>
      <c r="B65" s="22"/>
      <c r="C65" s="15" t="s">
        <v>23</v>
      </c>
      <c r="D65" s="8">
        <v>33</v>
      </c>
      <c r="E65" s="78">
        <f>D65/(SUM(D$61:D69))</f>
        <v>5.1724137931034482E-2</v>
      </c>
    </row>
    <row r="66" spans="1:5" ht="15.75">
      <c r="A66" s="3"/>
      <c r="B66" s="22" t="s">
        <v>26</v>
      </c>
      <c r="C66" s="7"/>
      <c r="D66" s="8"/>
    </row>
    <row r="67" spans="1:5" ht="15.75">
      <c r="A67" s="3"/>
      <c r="B67" s="22"/>
      <c r="C67" s="15" t="s">
        <v>19</v>
      </c>
      <c r="D67" s="8">
        <v>12</v>
      </c>
      <c r="E67" s="78">
        <f>D67/(SUM(D$67:D71))</f>
        <v>2.9268292682926831E-2</v>
      </c>
    </row>
    <row r="68" spans="1:5" ht="15.75">
      <c r="A68" s="3"/>
      <c r="B68" s="22"/>
      <c r="C68" s="15" t="s">
        <v>20</v>
      </c>
      <c r="D68" s="8">
        <v>72</v>
      </c>
      <c r="E68" s="78">
        <f>D68/(SUM(D$67:D72))</f>
        <v>0.17560975609756097</v>
      </c>
    </row>
    <row r="69" spans="1:5" ht="15.75">
      <c r="A69" s="3"/>
      <c r="B69" s="22"/>
      <c r="C69" s="15" t="s">
        <v>21</v>
      </c>
      <c r="D69" s="8">
        <v>151</v>
      </c>
      <c r="E69" s="78">
        <f>D69/(SUM(D$67:D73))</f>
        <v>0.32196162046908317</v>
      </c>
    </row>
    <row r="70" spans="1:5" ht="15.75">
      <c r="A70" s="3"/>
      <c r="B70" s="22"/>
      <c r="C70" s="15" t="s">
        <v>22</v>
      </c>
      <c r="D70" s="8">
        <v>134</v>
      </c>
      <c r="E70" s="78">
        <f>D70/(SUM(D$67:D74))</f>
        <v>0.22185430463576158</v>
      </c>
    </row>
    <row r="71" spans="1:5" ht="15.75">
      <c r="A71" s="3"/>
      <c r="B71" s="22"/>
      <c r="C71" s="15" t="s">
        <v>23</v>
      </c>
      <c r="D71" s="8">
        <v>41</v>
      </c>
      <c r="E71" s="78">
        <f>D71/(SUM(D$67:D75))</f>
        <v>5.6786703601108032E-2</v>
      </c>
    </row>
    <row r="72" spans="1:5" ht="15.75">
      <c r="A72" s="3"/>
      <c r="B72" s="22" t="s">
        <v>27</v>
      </c>
      <c r="C72" s="7"/>
      <c r="D72" s="8"/>
    </row>
    <row r="73" spans="1:5" ht="15.75">
      <c r="A73" s="3"/>
      <c r="B73" s="22"/>
      <c r="C73" s="15" t="s">
        <v>19</v>
      </c>
      <c r="D73" s="8">
        <v>59</v>
      </c>
      <c r="E73" s="78">
        <f>D73/(SUM(D$73:D77))</f>
        <v>0.14251207729468598</v>
      </c>
    </row>
    <row r="74" spans="1:5" ht="15.75">
      <c r="A74" s="3"/>
      <c r="B74" s="22"/>
      <c r="C74" s="15" t="s">
        <v>20</v>
      </c>
      <c r="D74" s="8">
        <v>135</v>
      </c>
      <c r="E74" s="78">
        <f>D74/(SUM(D$73:D78))</f>
        <v>0.32608695652173914</v>
      </c>
    </row>
    <row r="75" spans="1:5" ht="15.75">
      <c r="A75" s="3"/>
      <c r="B75" s="22"/>
      <c r="C75" s="15" t="s">
        <v>21</v>
      </c>
      <c r="D75" s="8">
        <v>118</v>
      </c>
      <c r="E75" s="78">
        <f>D75/(SUM(D$73:D79))</f>
        <v>0.22736030828516376</v>
      </c>
    </row>
    <row r="76" spans="1:5" ht="15.75">
      <c r="A76" s="3"/>
      <c r="B76" s="22"/>
      <c r="C76" s="15" t="s">
        <v>22</v>
      </c>
      <c r="D76" s="8">
        <v>77</v>
      </c>
      <c r="E76" s="78">
        <f>D76/(SUM(D$73:D80))</f>
        <v>0.1111111111111111</v>
      </c>
    </row>
    <row r="77" spans="1:5" ht="15.75">
      <c r="A77" s="3"/>
      <c r="B77" s="22"/>
      <c r="C77" s="15" t="s">
        <v>23</v>
      </c>
      <c r="D77" s="8">
        <v>25</v>
      </c>
      <c r="E77" s="78">
        <f>D77/(SUM(D$73:D81))</f>
        <v>3.3200531208499334E-2</v>
      </c>
    </row>
    <row r="78" spans="1:5" ht="15.75">
      <c r="A78" s="3"/>
      <c r="B78" s="22" t="s">
        <v>28</v>
      </c>
      <c r="C78" s="7"/>
      <c r="D78" s="8"/>
    </row>
    <row r="79" spans="1:5" ht="15.75">
      <c r="A79" s="3"/>
      <c r="B79" s="22"/>
      <c r="C79" s="15" t="s">
        <v>19</v>
      </c>
      <c r="D79" s="8">
        <v>105</v>
      </c>
      <c r="E79" s="78">
        <f>D79/(SUM(D$79:D83))</f>
        <v>0.25179856115107913</v>
      </c>
    </row>
    <row r="80" spans="1:5" ht="15.75">
      <c r="A80" s="3"/>
      <c r="B80" s="22"/>
      <c r="C80" s="15" t="s">
        <v>20</v>
      </c>
      <c r="D80" s="8">
        <v>174</v>
      </c>
      <c r="E80" s="78">
        <f>D80/(SUM(D$35:D84))</f>
        <v>5.2425429346188608E-2</v>
      </c>
    </row>
    <row r="81" spans="1:5" ht="15.75">
      <c r="A81" s="3"/>
      <c r="B81" s="22"/>
      <c r="C81" s="15" t="s">
        <v>21</v>
      </c>
      <c r="D81" s="8">
        <v>60</v>
      </c>
      <c r="E81" s="78">
        <f>D81/(SUM(D$35:D85))</f>
        <v>1.8012608826178327E-2</v>
      </c>
    </row>
    <row r="82" spans="1:5" ht="15.75">
      <c r="A82" s="3"/>
      <c r="B82" s="22"/>
      <c r="C82" s="15" t="s">
        <v>22</v>
      </c>
      <c r="D82" s="8">
        <v>63</v>
      </c>
      <c r="E82" s="78">
        <f>D82/(SUM(D$35:D86))</f>
        <v>1.8600531443755536E-2</v>
      </c>
    </row>
    <row r="83" spans="1:5" ht="15.75">
      <c r="A83" s="3"/>
      <c r="B83" s="22"/>
      <c r="C83" s="15" t="s">
        <v>23</v>
      </c>
      <c r="D83" s="8">
        <v>15</v>
      </c>
      <c r="E83" s="78">
        <f>D83/(SUM(D$35:D87))</f>
        <v>4.3004587155963305E-3</v>
      </c>
    </row>
    <row r="84" spans="1:5" ht="15.75">
      <c r="A84" s="3"/>
      <c r="B84" s="22" t="s">
        <v>29</v>
      </c>
      <c r="C84" s="7"/>
      <c r="D84" s="8"/>
    </row>
    <row r="85" spans="1:5" ht="15.75">
      <c r="A85" s="3"/>
      <c r="B85" s="22"/>
      <c r="C85" s="15" t="s">
        <v>19</v>
      </c>
      <c r="D85" s="8">
        <v>12</v>
      </c>
      <c r="E85" s="78">
        <f>D85/(SUM(D$85:D89))</f>
        <v>2.9339853300733496E-2</v>
      </c>
    </row>
    <row r="86" spans="1:5" ht="15.75">
      <c r="A86" s="3"/>
      <c r="B86" s="22"/>
      <c r="C86" s="15" t="s">
        <v>20</v>
      </c>
      <c r="D86" s="8">
        <v>56</v>
      </c>
      <c r="E86" s="78">
        <f>D86/(SUM(D$85:D90))</f>
        <v>0.13691931540342298</v>
      </c>
    </row>
    <row r="87" spans="1:5" ht="15.75">
      <c r="A87" s="3"/>
      <c r="B87" s="22"/>
      <c r="C87" s="15" t="s">
        <v>21</v>
      </c>
      <c r="D87" s="8">
        <v>101</v>
      </c>
      <c r="E87" s="78">
        <f>D87/(SUM(D$85:D91))</f>
        <v>0.2148936170212766</v>
      </c>
    </row>
    <row r="88" spans="1:5" ht="15.75">
      <c r="A88" s="3"/>
      <c r="B88" s="22"/>
      <c r="C88" s="15" t="s">
        <v>22</v>
      </c>
      <c r="D88" s="8">
        <v>219</v>
      </c>
      <c r="E88" s="78">
        <f>D88/(SUM(D$85:D92))</f>
        <v>0.34326018808777431</v>
      </c>
    </row>
    <row r="89" spans="1:5" ht="15.75">
      <c r="A89" s="3"/>
      <c r="B89" s="22"/>
      <c r="C89" s="15" t="s">
        <v>23</v>
      </c>
      <c r="D89" s="8">
        <v>21</v>
      </c>
      <c r="E89" s="78">
        <f>D89/(SUM(D$85:D93))</f>
        <v>2.8493894165535955E-2</v>
      </c>
    </row>
    <row r="90" spans="1:5" ht="15.75">
      <c r="A90" s="3"/>
      <c r="B90" s="22" t="s">
        <v>30</v>
      </c>
      <c r="C90" s="7"/>
      <c r="D90" s="8"/>
    </row>
    <row r="91" spans="1:5" ht="15.75">
      <c r="A91" s="3"/>
      <c r="B91" s="22"/>
      <c r="C91" s="15" t="s">
        <v>19</v>
      </c>
      <c r="D91" s="8">
        <v>61</v>
      </c>
      <c r="E91" s="78">
        <f>D91/(SUM(D$91:D95))</f>
        <v>0.14734299516908211</v>
      </c>
    </row>
    <row r="92" spans="1:5" ht="15.75">
      <c r="A92" s="3"/>
      <c r="B92" s="22"/>
      <c r="C92" s="15" t="s">
        <v>20</v>
      </c>
      <c r="D92" s="8">
        <v>168</v>
      </c>
      <c r="E92" s="78">
        <f>D92/(SUM(D$91:D96))</f>
        <v>0.40579710144927539</v>
      </c>
    </row>
    <row r="93" spans="1:5" ht="15.75">
      <c r="A93" s="3"/>
      <c r="B93" s="22"/>
      <c r="C93" s="15" t="s">
        <v>21</v>
      </c>
      <c r="D93" s="8">
        <v>99</v>
      </c>
      <c r="E93" s="78">
        <f>D93/(SUM(D$91:D97))</f>
        <v>0.22147651006711411</v>
      </c>
    </row>
    <row r="94" spans="1:5" ht="15.75">
      <c r="A94" s="3"/>
      <c r="B94" s="22"/>
      <c r="C94" s="15" t="s">
        <v>22</v>
      </c>
      <c r="D94" s="8">
        <v>67</v>
      </c>
      <c r="E94" s="78">
        <f>D94/(SUM(D$91:D98))</f>
        <v>0.12316176470588236</v>
      </c>
    </row>
    <row r="95" spans="1:5" ht="15.75">
      <c r="A95" s="3"/>
      <c r="B95" s="22"/>
      <c r="C95" s="15" t="s">
        <v>23</v>
      </c>
      <c r="D95" s="8">
        <v>19</v>
      </c>
      <c r="E95" s="78">
        <f>D95/(SUM(D$91:D99))</f>
        <v>2.8963414634146343E-2</v>
      </c>
    </row>
    <row r="96" spans="1:5" ht="15.75">
      <c r="A96" s="3"/>
      <c r="B96" s="22" t="s">
        <v>31</v>
      </c>
      <c r="C96" s="7"/>
      <c r="D96" s="8"/>
    </row>
    <row r="97" spans="1:5" ht="15.75">
      <c r="A97" s="3"/>
      <c r="B97" s="22"/>
      <c r="C97" s="15" t="s">
        <v>19</v>
      </c>
      <c r="D97" s="8">
        <v>33</v>
      </c>
      <c r="E97" s="78">
        <f>D97/(SUM(D$97:D101))</f>
        <v>8.1081081081081086E-2</v>
      </c>
    </row>
    <row r="98" spans="1:5" ht="15.75">
      <c r="A98" s="3"/>
      <c r="B98" s="22"/>
      <c r="C98" s="15" t="s">
        <v>20</v>
      </c>
      <c r="D98" s="8">
        <v>97</v>
      </c>
      <c r="E98" s="78">
        <f>D98/(SUM(D$97:D102))</f>
        <v>0.23832923832923833</v>
      </c>
    </row>
    <row r="99" spans="1:5" ht="15.75">
      <c r="A99" s="3"/>
      <c r="B99" s="22"/>
      <c r="C99" s="15" t="s">
        <v>21</v>
      </c>
      <c r="D99" s="8">
        <v>112</v>
      </c>
      <c r="E99" s="78">
        <f>D99/(SUM(D$97:D103))</f>
        <v>0.26540284360189575</v>
      </c>
    </row>
    <row r="100" spans="1:5" ht="15.75">
      <c r="A100" s="3"/>
      <c r="B100" s="22"/>
      <c r="C100" s="15" t="s">
        <v>22</v>
      </c>
      <c r="D100" s="8">
        <v>130</v>
      </c>
      <c r="E100" s="78">
        <f>D100/(SUM(D$97:D104))</f>
        <v>0.28384279475982532</v>
      </c>
    </row>
    <row r="101" spans="1:5" ht="15.75">
      <c r="A101" s="3"/>
      <c r="B101" s="22"/>
      <c r="C101" s="15" t="s">
        <v>23</v>
      </c>
      <c r="D101" s="8">
        <v>35</v>
      </c>
      <c r="E101" s="78">
        <f>D101/(SUM(D$97:D105))</f>
        <v>5.9829059829059832E-2</v>
      </c>
    </row>
    <row r="102" spans="1:5" ht="15.75">
      <c r="A102" s="3"/>
      <c r="B102" s="22" t="s">
        <v>32</v>
      </c>
      <c r="C102" s="7"/>
      <c r="D102" s="8"/>
    </row>
    <row r="103" spans="1:5" ht="15.75">
      <c r="A103" s="3"/>
      <c r="B103" s="22"/>
      <c r="C103" s="15" t="s">
        <v>19</v>
      </c>
      <c r="D103" s="8">
        <v>15</v>
      </c>
      <c r="E103" s="78">
        <f>D103/(SUM(D$103:D107))</f>
        <v>3.6674816625916873E-2</v>
      </c>
    </row>
    <row r="104" spans="1:5" ht="15.75">
      <c r="A104" s="3"/>
      <c r="B104" s="22"/>
      <c r="C104" s="15" t="s">
        <v>20</v>
      </c>
      <c r="D104" s="8">
        <v>36</v>
      </c>
      <c r="E104" s="78">
        <f>D104/(SUM(D$103:D108))</f>
        <v>8.8019559902200492E-2</v>
      </c>
    </row>
    <row r="105" spans="1:5" ht="15.75">
      <c r="A105" s="3"/>
      <c r="B105" s="22"/>
      <c r="C105" s="15" t="s">
        <v>21</v>
      </c>
      <c r="D105" s="8">
        <v>127</v>
      </c>
      <c r="E105" s="78">
        <f>D105/(SUM(D$103:D109))</f>
        <v>0.31051344743276282</v>
      </c>
    </row>
    <row r="106" spans="1:5" ht="15.75">
      <c r="A106" s="3"/>
      <c r="B106" s="22"/>
      <c r="C106" s="15" t="s">
        <v>22</v>
      </c>
      <c r="D106" s="8">
        <v>183</v>
      </c>
      <c r="E106" s="78">
        <f>D106/(SUM(D$103:D110))</f>
        <v>0.44743276283618583</v>
      </c>
    </row>
    <row r="107" spans="1:5" ht="15.75">
      <c r="A107" s="3"/>
      <c r="B107" s="22"/>
      <c r="C107" s="15" t="s">
        <v>23</v>
      </c>
      <c r="D107" s="8">
        <v>48</v>
      </c>
      <c r="E107" s="78">
        <f>D107/(SUM(D$103:D111))</f>
        <v>6.5934065934065936E-2</v>
      </c>
    </row>
    <row r="108" spans="1:5" ht="15.75">
      <c r="A108" s="3"/>
      <c r="B108" s="22" t="s">
        <v>33</v>
      </c>
      <c r="C108" s="7"/>
      <c r="D108" s="8"/>
    </row>
    <row r="109" spans="1:5" ht="47.25">
      <c r="A109" s="4" t="s">
        <v>34</v>
      </c>
      <c r="B109" s="5" t="s">
        <v>35</v>
      </c>
      <c r="C109" s="17"/>
      <c r="D109" s="8"/>
    </row>
    <row r="110" spans="1:5" ht="15.75">
      <c r="A110" s="3"/>
      <c r="B110" s="42" t="s">
        <v>36</v>
      </c>
      <c r="C110" s="15"/>
      <c r="D110" s="8"/>
    </row>
    <row r="111" spans="1:5" ht="15.75">
      <c r="A111" s="3"/>
      <c r="B111" s="42"/>
      <c r="C111" s="43" t="s">
        <v>37</v>
      </c>
      <c r="D111" s="8">
        <v>319</v>
      </c>
      <c r="E111" s="76">
        <f>SUM(D111/SUM(D$111:D113))</f>
        <v>0.76133651551312653</v>
      </c>
    </row>
    <row r="112" spans="1:5" ht="15.75">
      <c r="A112" s="3"/>
      <c r="B112" s="42"/>
      <c r="C112" s="43" t="s">
        <v>38</v>
      </c>
      <c r="D112" s="8">
        <v>62</v>
      </c>
      <c r="E112" s="76">
        <f>SUM(D112/SUM(D$111:D114))</f>
        <v>0.14797136038186157</v>
      </c>
    </row>
    <row r="113" spans="1:5" ht="15.75">
      <c r="A113" s="3"/>
      <c r="B113" s="42"/>
      <c r="C113" s="43" t="s">
        <v>39</v>
      </c>
      <c r="D113" s="8">
        <v>38</v>
      </c>
      <c r="E113" s="76">
        <f>SUM(D113/SUM(D$111:D115))</f>
        <v>7.421875E-2</v>
      </c>
    </row>
    <row r="114" spans="1:5" ht="15.75">
      <c r="A114" s="3"/>
      <c r="B114" s="42" t="s">
        <v>40</v>
      </c>
      <c r="C114" s="15"/>
      <c r="D114" s="8"/>
    </row>
    <row r="115" spans="1:5" ht="15.75">
      <c r="A115" s="3"/>
      <c r="B115" s="42"/>
      <c r="C115" s="43" t="s">
        <v>37</v>
      </c>
      <c r="D115" s="8">
        <v>93</v>
      </c>
      <c r="E115" s="76">
        <f>SUM(D115/SUM(D$115:D117))</f>
        <v>0.2285012285012285</v>
      </c>
    </row>
    <row r="116" spans="1:5" ht="15.75">
      <c r="A116" s="3"/>
      <c r="B116" s="42"/>
      <c r="C116" s="43" t="s">
        <v>38</v>
      </c>
      <c r="D116" s="8">
        <v>257</v>
      </c>
      <c r="E116" s="76">
        <f>SUM(D116/SUM(D$115:D118))</f>
        <v>0.6314496314496314</v>
      </c>
    </row>
    <row r="117" spans="1:5" ht="15.75">
      <c r="A117" s="3"/>
      <c r="B117" s="42"/>
      <c r="C117" s="43" t="s">
        <v>39</v>
      </c>
      <c r="D117" s="8">
        <v>57</v>
      </c>
      <c r="E117" s="76">
        <f>SUM(D117/SUM(D$115:D119))</f>
        <v>8.38235294117647E-2</v>
      </c>
    </row>
    <row r="118" spans="1:5" ht="31.5">
      <c r="A118" s="3"/>
      <c r="B118" s="42" t="s">
        <v>41</v>
      </c>
      <c r="C118" s="15"/>
      <c r="D118" s="8"/>
    </row>
    <row r="119" spans="1:5" ht="15.75">
      <c r="A119" s="3"/>
      <c r="B119" s="42"/>
      <c r="C119" s="43" t="s">
        <v>37</v>
      </c>
      <c r="D119" s="8">
        <v>273</v>
      </c>
      <c r="E119" s="76">
        <f>SUM(D119/SUM(D$119:D121))</f>
        <v>0.65783132530120481</v>
      </c>
    </row>
    <row r="120" spans="1:5" ht="15.75">
      <c r="A120" s="3"/>
      <c r="B120" s="42"/>
      <c r="C120" s="43" t="s">
        <v>38</v>
      </c>
      <c r="D120" s="8">
        <v>85</v>
      </c>
      <c r="E120" s="76">
        <f>SUM(D120/SUM(D$119:D122))</f>
        <v>0.20481927710843373</v>
      </c>
    </row>
    <row r="121" spans="1:5" ht="15.75">
      <c r="A121" s="3"/>
      <c r="B121" s="42"/>
      <c r="C121" s="43" t="s">
        <v>39</v>
      </c>
      <c r="D121" s="8">
        <v>57</v>
      </c>
      <c r="E121" s="76">
        <f>SUM(D121/SUM(D$119:D123))</f>
        <v>8.4444444444444447E-2</v>
      </c>
    </row>
    <row r="122" spans="1:5" ht="31.5">
      <c r="A122" s="3"/>
      <c r="B122" s="42" t="s">
        <v>42</v>
      </c>
      <c r="C122" s="15"/>
      <c r="D122" s="8"/>
    </row>
    <row r="123" spans="1:5" ht="15.75">
      <c r="A123" s="3"/>
      <c r="B123" s="42"/>
      <c r="C123" s="43" t="s">
        <v>37</v>
      </c>
      <c r="D123" s="8">
        <v>260</v>
      </c>
      <c r="E123" s="76">
        <f>SUM(D123/SUM(D$123:D125))</f>
        <v>0.6295399515738499</v>
      </c>
    </row>
    <row r="124" spans="1:5" ht="15.75">
      <c r="A124" s="3"/>
      <c r="B124" s="42"/>
      <c r="C124" s="43" t="s">
        <v>38</v>
      </c>
      <c r="D124" s="8">
        <v>104</v>
      </c>
      <c r="E124" s="76">
        <f>SUM(D124/SUM(D$123:D126))</f>
        <v>0.25181598062953997</v>
      </c>
    </row>
    <row r="125" spans="1:5" ht="15.75">
      <c r="A125" s="3"/>
      <c r="B125" s="42"/>
      <c r="C125" s="43" t="s">
        <v>39</v>
      </c>
      <c r="D125" s="8">
        <v>49</v>
      </c>
      <c r="E125" s="76">
        <f>SUM(D125/SUM(D$123:D127))</f>
        <v>8.8288288288288289E-2</v>
      </c>
    </row>
    <row r="126" spans="1:5" ht="15.75">
      <c r="A126" s="3"/>
      <c r="B126" s="42" t="s">
        <v>43</v>
      </c>
      <c r="C126" s="15"/>
      <c r="D126" s="8"/>
      <c r="E126" s="76" t="s">
        <v>326</v>
      </c>
    </row>
    <row r="127" spans="1:5" ht="15.75">
      <c r="A127" s="3"/>
      <c r="B127" s="42"/>
      <c r="C127" s="43" t="s">
        <v>37</v>
      </c>
      <c r="D127" s="8">
        <v>142</v>
      </c>
      <c r="E127" s="76">
        <f>SUM(D127/SUM(D$127:D129))</f>
        <v>0.34803921568627449</v>
      </c>
    </row>
    <row r="128" spans="1:5" ht="15.75">
      <c r="A128" s="3"/>
      <c r="B128" s="42"/>
      <c r="C128" s="43" t="s">
        <v>38</v>
      </c>
      <c r="D128" s="8">
        <v>199</v>
      </c>
      <c r="E128" s="76">
        <f>SUM(D128/SUM(D$127:D130))</f>
        <v>0.48774509803921567</v>
      </c>
    </row>
    <row r="129" spans="1:5" ht="15.75">
      <c r="A129" s="3"/>
      <c r="B129" s="42"/>
      <c r="C129" s="43" t="s">
        <v>39</v>
      </c>
      <c r="D129" s="8">
        <v>67</v>
      </c>
      <c r="E129" s="76">
        <f>SUM(D129/SUM(D$127:D131))</f>
        <v>0.10947712418300654</v>
      </c>
    </row>
    <row r="130" spans="1:5" ht="15.75">
      <c r="A130" s="3"/>
      <c r="B130" s="42" t="s">
        <v>44</v>
      </c>
      <c r="C130" s="15"/>
      <c r="D130" s="8"/>
    </row>
    <row r="131" spans="1:5" ht="15.75">
      <c r="A131" s="3"/>
      <c r="B131" s="42"/>
      <c r="C131" s="43" t="s">
        <v>37</v>
      </c>
      <c r="D131" s="8">
        <v>204</v>
      </c>
      <c r="E131" s="76">
        <f>SUM(D131/SUM(D$131:D133))</f>
        <v>0.50122850122850127</v>
      </c>
    </row>
    <row r="132" spans="1:5" ht="15.75">
      <c r="A132" s="3"/>
      <c r="B132" s="42"/>
      <c r="C132" s="43" t="s">
        <v>38</v>
      </c>
      <c r="D132" s="8">
        <v>137</v>
      </c>
      <c r="E132" s="76">
        <f>SUM(D132/SUM(D$131:D134))</f>
        <v>0.33660933660933662</v>
      </c>
    </row>
    <row r="133" spans="1:5" ht="15.75">
      <c r="A133" s="3"/>
      <c r="B133" s="41"/>
      <c r="C133" s="43" t="s">
        <v>39</v>
      </c>
      <c r="D133" s="8">
        <v>66</v>
      </c>
      <c r="E133" s="76">
        <f>SUM(D133/SUM(D$131:D135))</f>
        <v>0.16216216216216217</v>
      </c>
    </row>
    <row r="134" spans="1:5" ht="94.5">
      <c r="A134" s="4" t="s">
        <v>45</v>
      </c>
      <c r="B134" s="5" t="s">
        <v>46</v>
      </c>
      <c r="C134" s="17"/>
      <c r="D134" s="8"/>
    </row>
    <row r="135" spans="1:5" ht="15.75">
      <c r="A135" s="3"/>
      <c r="B135" s="22" t="s">
        <v>47</v>
      </c>
      <c r="C135" s="15"/>
      <c r="D135" s="8"/>
    </row>
    <row r="136" spans="1:5" ht="15.75">
      <c r="A136" s="3"/>
      <c r="B136" s="22"/>
      <c r="C136" s="15" t="s">
        <v>37</v>
      </c>
      <c r="D136" s="8">
        <v>295</v>
      </c>
      <c r="E136" s="76">
        <f>D136/SUM(D136:D138)</f>
        <v>0.73934837092731831</v>
      </c>
    </row>
    <row r="137" spans="1:5" ht="15.75">
      <c r="A137" s="3"/>
      <c r="B137" s="22"/>
      <c r="C137" s="15" t="s">
        <v>48</v>
      </c>
      <c r="D137" s="8">
        <v>74</v>
      </c>
    </row>
    <row r="138" spans="1:5" ht="15.75">
      <c r="A138" s="3"/>
      <c r="B138" s="22"/>
      <c r="C138" s="15" t="s">
        <v>23</v>
      </c>
      <c r="D138" s="8">
        <v>30</v>
      </c>
    </row>
    <row r="139" spans="1:5" ht="31.5">
      <c r="A139" s="3"/>
      <c r="B139" s="22" t="s">
        <v>49</v>
      </c>
      <c r="C139" s="15"/>
      <c r="D139" s="8"/>
    </row>
    <row r="140" spans="1:5" ht="15.75">
      <c r="A140" s="3"/>
      <c r="B140" s="22"/>
      <c r="C140" s="15" t="s">
        <v>37</v>
      </c>
      <c r="D140" s="8">
        <v>322</v>
      </c>
      <c r="E140" s="76">
        <f>D140/SUM(D140:D142)</f>
        <v>0.80500000000000005</v>
      </c>
    </row>
    <row r="141" spans="1:5" ht="15.75">
      <c r="A141" s="3"/>
      <c r="B141" s="22"/>
      <c r="C141" s="15" t="s">
        <v>48</v>
      </c>
      <c r="D141" s="8">
        <v>41</v>
      </c>
    </row>
    <row r="142" spans="1:5" ht="15.75">
      <c r="A142" s="3"/>
      <c r="B142" s="22"/>
      <c r="C142" s="15" t="s">
        <v>23</v>
      </c>
      <c r="D142" s="8">
        <v>37</v>
      </c>
    </row>
    <row r="143" spans="1:5" ht="15.75">
      <c r="A143" s="3"/>
      <c r="B143" s="22" t="s">
        <v>50</v>
      </c>
      <c r="C143" s="15"/>
      <c r="D143" s="8">
        <v>0</v>
      </c>
    </row>
    <row r="144" spans="1:5" ht="15.75">
      <c r="A144" s="3"/>
      <c r="B144" s="22"/>
      <c r="C144" s="15" t="s">
        <v>37</v>
      </c>
      <c r="D144" s="8">
        <v>47</v>
      </c>
    </row>
    <row r="145" spans="1:5" ht="15.75">
      <c r="A145" s="3"/>
      <c r="B145" s="22"/>
      <c r="C145" s="15" t="s">
        <v>48</v>
      </c>
      <c r="D145" s="8">
        <v>283</v>
      </c>
      <c r="E145" s="76">
        <f>D145/SUM(D145:D147)</f>
        <v>0.87345679012345678</v>
      </c>
    </row>
    <row r="146" spans="1:5" ht="15.75">
      <c r="A146" s="3"/>
      <c r="B146" s="22"/>
      <c r="C146" s="15" t="s">
        <v>23</v>
      </c>
      <c r="D146" s="8">
        <v>41</v>
      </c>
    </row>
    <row r="147" spans="1:5" ht="31.5">
      <c r="A147" s="3"/>
      <c r="B147" s="22" t="s">
        <v>51</v>
      </c>
      <c r="C147" s="15"/>
      <c r="D147" s="8"/>
    </row>
    <row r="148" spans="1:5" ht="15.75">
      <c r="A148" s="3"/>
      <c r="B148" s="22"/>
      <c r="C148" s="15" t="s">
        <v>37</v>
      </c>
      <c r="D148" s="8">
        <v>94</v>
      </c>
    </row>
    <row r="149" spans="1:5" ht="15.75">
      <c r="A149" s="3"/>
      <c r="B149" s="22"/>
      <c r="C149" s="15" t="s">
        <v>48</v>
      </c>
      <c r="D149" s="8">
        <v>237</v>
      </c>
      <c r="E149" s="76">
        <f>D149/SUM(D149:D151)</f>
        <v>0.79797979797979801</v>
      </c>
    </row>
    <row r="150" spans="1:5" ht="15.75">
      <c r="A150" s="3"/>
      <c r="B150" s="22"/>
      <c r="C150" s="15" t="s">
        <v>23</v>
      </c>
      <c r="D150" s="8">
        <v>60</v>
      </c>
    </row>
    <row r="151" spans="1:5" ht="31.5">
      <c r="A151" s="3"/>
      <c r="B151" s="22" t="s">
        <v>52</v>
      </c>
      <c r="C151" s="15"/>
      <c r="D151" s="8"/>
    </row>
    <row r="152" spans="1:5" ht="15.75">
      <c r="A152" s="3"/>
      <c r="B152" s="22"/>
      <c r="C152" s="15" t="s">
        <v>37</v>
      </c>
      <c r="D152" s="8">
        <v>382</v>
      </c>
      <c r="E152" s="76">
        <f>D152/SUM(D152:D154)</f>
        <v>0.91826923076923073</v>
      </c>
    </row>
    <row r="153" spans="1:5" ht="15.75">
      <c r="A153" s="3"/>
      <c r="B153" s="22"/>
      <c r="C153" s="15" t="s">
        <v>48</v>
      </c>
      <c r="D153" s="8">
        <v>18</v>
      </c>
    </row>
    <row r="154" spans="1:5" ht="15.75">
      <c r="A154" s="3"/>
      <c r="B154" s="22"/>
      <c r="C154" s="15" t="s">
        <v>23</v>
      </c>
      <c r="D154" s="8">
        <v>16</v>
      </c>
    </row>
    <row r="155" spans="1:5" ht="31.5">
      <c r="A155" s="3"/>
      <c r="B155" s="22" t="s">
        <v>53</v>
      </c>
      <c r="C155" s="15"/>
      <c r="D155" s="8"/>
    </row>
    <row r="156" spans="1:5" ht="15.75">
      <c r="A156" s="3"/>
      <c r="B156" s="22"/>
      <c r="C156" s="15" t="s">
        <v>37</v>
      </c>
      <c r="D156" s="8">
        <v>396</v>
      </c>
      <c r="E156" s="76">
        <f>D156/SUM(D156:D158)</f>
        <v>0.94964028776978415</v>
      </c>
    </row>
    <row r="157" spans="1:5" ht="15.75">
      <c r="A157" s="3"/>
      <c r="B157" s="22"/>
      <c r="C157" s="15" t="s">
        <v>48</v>
      </c>
      <c r="D157" s="8">
        <v>8</v>
      </c>
    </row>
    <row r="158" spans="1:5" ht="15.75">
      <c r="A158" s="3"/>
      <c r="B158" s="22"/>
      <c r="C158" s="15" t="s">
        <v>23</v>
      </c>
      <c r="D158" s="8">
        <v>13</v>
      </c>
    </row>
    <row r="159" spans="1:5" ht="31.5">
      <c r="A159" s="3"/>
      <c r="B159" s="22" t="s">
        <v>54</v>
      </c>
      <c r="C159" s="15"/>
      <c r="D159" s="8"/>
    </row>
    <row r="160" spans="1:5" ht="15.75">
      <c r="A160" s="3"/>
      <c r="B160" s="22"/>
      <c r="C160" s="15" t="s">
        <v>37</v>
      </c>
      <c r="D160" s="8">
        <v>368</v>
      </c>
      <c r="E160" s="76">
        <f>D160/SUM(D160:D162)</f>
        <v>0.89537712895377131</v>
      </c>
    </row>
    <row r="161" spans="1:5" ht="15.75">
      <c r="A161" s="3"/>
      <c r="B161" s="22"/>
      <c r="C161" s="15" t="s">
        <v>48</v>
      </c>
      <c r="D161" s="8">
        <v>25</v>
      </c>
    </row>
    <row r="162" spans="1:5" ht="15.75">
      <c r="A162" s="3"/>
      <c r="B162" s="22"/>
      <c r="C162" s="15" t="s">
        <v>23</v>
      </c>
      <c r="D162" s="8">
        <v>18</v>
      </c>
    </row>
    <row r="163" spans="1:5" ht="31.5">
      <c r="A163" s="3"/>
      <c r="B163" s="22" t="s">
        <v>55</v>
      </c>
      <c r="C163" s="15"/>
      <c r="D163" s="8"/>
    </row>
    <row r="164" spans="1:5" ht="15.75">
      <c r="A164" s="3"/>
      <c r="B164" s="22"/>
      <c r="C164" s="15" t="s">
        <v>37</v>
      </c>
      <c r="D164" s="8">
        <v>284</v>
      </c>
    </row>
    <row r="165" spans="1:5" ht="15.75">
      <c r="A165" s="3"/>
      <c r="B165" s="22"/>
      <c r="C165" s="15" t="s">
        <v>48</v>
      </c>
      <c r="D165" s="8">
        <v>85</v>
      </c>
    </row>
    <row r="166" spans="1:5" ht="15.75">
      <c r="A166" s="3"/>
      <c r="B166" s="22"/>
      <c r="C166" s="15" t="s">
        <v>23</v>
      </c>
      <c r="D166" s="8">
        <v>36</v>
      </c>
    </row>
    <row r="167" spans="1:5" ht="15.75">
      <c r="A167" s="3"/>
      <c r="B167" s="22" t="s">
        <v>56</v>
      </c>
      <c r="C167" s="15"/>
      <c r="D167" s="8"/>
    </row>
    <row r="168" spans="1:5" ht="15.75">
      <c r="A168" s="3"/>
      <c r="B168" s="22"/>
      <c r="C168" s="15" t="s">
        <v>37</v>
      </c>
      <c r="D168" s="8">
        <v>229</v>
      </c>
    </row>
    <row r="169" spans="1:5" ht="15.75">
      <c r="A169" s="3"/>
      <c r="B169" s="22"/>
      <c r="C169" s="15" t="s">
        <v>48</v>
      </c>
      <c r="D169" s="8">
        <v>74</v>
      </c>
    </row>
    <row r="170" spans="1:5" ht="15.75">
      <c r="A170" s="3"/>
      <c r="B170" s="22"/>
      <c r="C170" s="15" t="s">
        <v>23</v>
      </c>
      <c r="D170" s="8">
        <v>76</v>
      </c>
    </row>
    <row r="171" spans="1:5" ht="15.75">
      <c r="A171" s="3"/>
      <c r="B171" s="22" t="s">
        <v>57</v>
      </c>
      <c r="C171" s="15"/>
      <c r="D171" s="8"/>
    </row>
    <row r="172" spans="1:5" ht="15.75">
      <c r="A172" s="3"/>
      <c r="B172" s="22"/>
      <c r="C172" s="15" t="s">
        <v>37</v>
      </c>
      <c r="D172" s="8">
        <v>406</v>
      </c>
      <c r="E172" s="76">
        <f>D172/SUM(D172:D174)</f>
        <v>0.98305084745762716</v>
      </c>
    </row>
    <row r="173" spans="1:5" ht="15.75">
      <c r="A173" s="3"/>
      <c r="B173" s="22"/>
      <c r="C173" s="15" t="s">
        <v>48</v>
      </c>
      <c r="D173" s="8">
        <v>1</v>
      </c>
    </row>
    <row r="174" spans="1:5" ht="15.75">
      <c r="A174" s="3"/>
      <c r="B174" s="22"/>
      <c r="C174" s="15" t="s">
        <v>23</v>
      </c>
      <c r="D174" s="8">
        <v>6</v>
      </c>
    </row>
    <row r="175" spans="1:5" ht="15.75">
      <c r="A175" s="3"/>
      <c r="B175" s="22" t="s">
        <v>58</v>
      </c>
      <c r="C175" s="15"/>
      <c r="D175" s="8"/>
    </row>
    <row r="176" spans="1:5" ht="15.75">
      <c r="A176" s="3"/>
      <c r="B176" s="22"/>
      <c r="C176" s="15" t="s">
        <v>37</v>
      </c>
      <c r="D176" s="8">
        <v>396</v>
      </c>
      <c r="E176" s="76">
        <f>D176/SUM(D176:D178)</f>
        <v>0.94964028776978415</v>
      </c>
    </row>
    <row r="177" spans="1:5" ht="15.75">
      <c r="A177" s="3"/>
      <c r="B177" s="22"/>
      <c r="C177" s="15" t="s">
        <v>48</v>
      </c>
      <c r="D177" s="8">
        <v>9</v>
      </c>
    </row>
    <row r="178" spans="1:5" ht="15.75">
      <c r="A178" s="3"/>
      <c r="B178" s="22"/>
      <c r="C178" s="15" t="s">
        <v>23</v>
      </c>
      <c r="D178" s="8">
        <v>12</v>
      </c>
    </row>
    <row r="179" spans="1:5" ht="31.5">
      <c r="A179" s="3"/>
      <c r="B179" s="22" t="s">
        <v>59</v>
      </c>
      <c r="C179" s="15"/>
      <c r="D179" s="8"/>
    </row>
    <row r="180" spans="1:5" ht="15.75">
      <c r="A180" s="3"/>
      <c r="B180" s="22"/>
      <c r="C180" s="15" t="s">
        <v>37</v>
      </c>
      <c r="D180" s="8">
        <v>399</v>
      </c>
      <c r="E180" s="76">
        <f>D180/SUM(D180:D182)</f>
        <v>0.94326241134751776</v>
      </c>
    </row>
    <row r="181" spans="1:5" ht="15.75">
      <c r="A181" s="3"/>
      <c r="B181" s="22"/>
      <c r="C181" s="15" t="s">
        <v>48</v>
      </c>
      <c r="D181" s="8">
        <v>15</v>
      </c>
    </row>
    <row r="182" spans="1:5" ht="15.75">
      <c r="A182" s="3"/>
      <c r="B182" s="22"/>
      <c r="C182" s="15" t="s">
        <v>23</v>
      </c>
      <c r="D182" s="8">
        <v>9</v>
      </c>
    </row>
    <row r="183" spans="1:5" ht="31.5">
      <c r="A183" s="1"/>
      <c r="B183" s="22" t="s">
        <v>60</v>
      </c>
      <c r="C183" s="43"/>
      <c r="D183" s="8"/>
    </row>
    <row r="184" spans="1:5" ht="15.75">
      <c r="A184" s="3"/>
      <c r="B184" s="41"/>
      <c r="C184" s="15"/>
      <c r="D184" s="8"/>
    </row>
    <row r="185" spans="1:5" ht="47.25">
      <c r="A185" s="35" t="s">
        <v>61</v>
      </c>
      <c r="B185" s="44" t="s">
        <v>62</v>
      </c>
      <c r="C185" s="15"/>
      <c r="D185" s="8"/>
    </row>
    <row r="186" spans="1:5" ht="31.5">
      <c r="A186" s="3"/>
      <c r="B186" s="27"/>
      <c r="C186" s="7" t="s">
        <v>63</v>
      </c>
      <c r="D186" s="8">
        <v>2</v>
      </c>
    </row>
    <row r="187" spans="1:5" ht="31.5">
      <c r="A187" s="3"/>
      <c r="B187" s="27"/>
      <c r="C187" s="7" t="s">
        <v>64</v>
      </c>
      <c r="D187" s="8">
        <v>70</v>
      </c>
    </row>
    <row r="188" spans="1:5" ht="15.75">
      <c r="A188" s="3"/>
      <c r="B188" s="27"/>
      <c r="C188" s="7" t="s">
        <v>65</v>
      </c>
      <c r="D188" s="8">
        <v>316</v>
      </c>
    </row>
    <row r="189" spans="1:5" ht="15.75">
      <c r="A189" s="3"/>
      <c r="B189" s="41"/>
      <c r="C189" s="15"/>
      <c r="D189" s="8"/>
    </row>
    <row r="190" spans="1:5" ht="31.5">
      <c r="A190" s="4" t="s">
        <v>66</v>
      </c>
      <c r="B190" s="5" t="s">
        <v>67</v>
      </c>
      <c r="C190" s="17"/>
      <c r="D190" s="8"/>
    </row>
    <row r="191" spans="1:5" ht="15.75">
      <c r="A191" s="3"/>
      <c r="B191" s="41"/>
      <c r="C191" s="15" t="s">
        <v>68</v>
      </c>
      <c r="D191" s="8">
        <v>83</v>
      </c>
      <c r="E191" s="76">
        <f>D191/SUM(D$191:D198)</f>
        <v>0.19529411764705881</v>
      </c>
    </row>
    <row r="192" spans="1:5" ht="15.75">
      <c r="A192" s="3"/>
      <c r="B192" s="41"/>
      <c r="C192" s="45" t="s">
        <v>69</v>
      </c>
      <c r="D192" s="8">
        <v>99</v>
      </c>
      <c r="E192" s="76">
        <f>D192/SUM(D$191:D199)</f>
        <v>0.23294117647058823</v>
      </c>
    </row>
    <row r="193" spans="1:5" ht="15.75">
      <c r="A193" s="3"/>
      <c r="B193" s="41"/>
      <c r="C193" s="45" t="s">
        <v>70</v>
      </c>
      <c r="D193" s="8">
        <v>131</v>
      </c>
      <c r="E193" s="76">
        <f>D193/SUM(D$191:D200)</f>
        <v>0.30823529411764705</v>
      </c>
    </row>
    <row r="194" spans="1:5" ht="15.75">
      <c r="A194" s="3"/>
      <c r="B194" s="41"/>
      <c r="C194" s="45" t="s">
        <v>71</v>
      </c>
      <c r="D194" s="8">
        <v>43</v>
      </c>
      <c r="E194" s="76">
        <f>D194/SUM(D$191:D201)</f>
        <v>5.8503401360544216E-2</v>
      </c>
    </row>
    <row r="195" spans="1:5" ht="15.75">
      <c r="A195" s="3"/>
      <c r="B195" s="41"/>
      <c r="C195" s="45" t="s">
        <v>72</v>
      </c>
      <c r="D195" s="8">
        <v>30</v>
      </c>
      <c r="E195" s="76">
        <f>D195/SUM(D$191:D202)</f>
        <v>3.6719706242350061E-2</v>
      </c>
    </row>
    <row r="196" spans="1:5" ht="15.75">
      <c r="A196" s="3"/>
      <c r="B196" s="41"/>
      <c r="C196" s="45" t="s">
        <v>73</v>
      </c>
      <c r="D196" s="8">
        <v>12</v>
      </c>
      <c r="E196" s="76">
        <f>D196/SUM(D$191:D203)</f>
        <v>1.4285714285714285E-2</v>
      </c>
    </row>
    <row r="197" spans="1:5" ht="15.75">
      <c r="A197" s="3"/>
      <c r="B197" s="41"/>
      <c r="C197" s="45" t="s">
        <v>74</v>
      </c>
      <c r="D197" s="8">
        <v>1</v>
      </c>
      <c r="E197" s="76">
        <f>D197/SUM(D$191:D204)</f>
        <v>1.176470588235294E-3</v>
      </c>
    </row>
    <row r="198" spans="1:5" ht="15.75">
      <c r="A198" s="3"/>
      <c r="B198" s="41"/>
      <c r="C198" s="45" t="s">
        <v>75</v>
      </c>
      <c r="D198" s="8">
        <v>26</v>
      </c>
      <c r="E198" s="76">
        <f>D198/SUM(D$191:D205)</f>
        <v>3.0588235294117649E-2</v>
      </c>
    </row>
    <row r="199" spans="1:5" ht="15.75">
      <c r="A199" s="3"/>
      <c r="B199" s="41"/>
      <c r="C199" s="45"/>
      <c r="D199" s="8"/>
    </row>
    <row r="200" spans="1:5" ht="78.75">
      <c r="A200" s="4" t="s">
        <v>76</v>
      </c>
      <c r="B200" s="5" t="s">
        <v>77</v>
      </c>
      <c r="C200" s="17"/>
      <c r="D200" s="8"/>
    </row>
    <row r="201" spans="1:5" ht="15.75">
      <c r="A201" s="3"/>
      <c r="B201" s="22" t="s">
        <v>78</v>
      </c>
      <c r="C201" s="15"/>
      <c r="D201" s="8">
        <v>310</v>
      </c>
    </row>
    <row r="202" spans="1:5" ht="15.75">
      <c r="A202" s="3"/>
      <c r="B202" s="22" t="s">
        <v>79</v>
      </c>
      <c r="C202" s="15"/>
      <c r="D202" s="8">
        <v>82</v>
      </c>
    </row>
    <row r="203" spans="1:5" ht="15.75">
      <c r="A203" s="3"/>
      <c r="B203" s="22" t="s">
        <v>48</v>
      </c>
      <c r="C203" s="15"/>
      <c r="D203" s="8">
        <v>23</v>
      </c>
    </row>
    <row r="204" spans="1:5" ht="15.75">
      <c r="A204" s="3"/>
      <c r="B204" s="22" t="s">
        <v>23</v>
      </c>
      <c r="C204" s="15"/>
      <c r="D204" s="8">
        <v>10</v>
      </c>
    </row>
    <row r="205" spans="1:5" ht="141.75">
      <c r="A205" s="4" t="s">
        <v>80</v>
      </c>
      <c r="B205" s="5" t="s">
        <v>81</v>
      </c>
      <c r="C205" s="18"/>
      <c r="D205" s="8"/>
    </row>
    <row r="206" spans="1:5" ht="15.75">
      <c r="A206" s="3"/>
      <c r="B206" s="22" t="s">
        <v>82</v>
      </c>
      <c r="C206" s="21"/>
      <c r="D206" s="8"/>
    </row>
    <row r="207" spans="1:5" ht="15.75">
      <c r="A207" s="3"/>
      <c r="B207" s="22"/>
      <c r="C207" s="15" t="s">
        <v>19</v>
      </c>
      <c r="D207" s="8">
        <v>72</v>
      </c>
    </row>
    <row r="208" spans="1:5" ht="15.75">
      <c r="A208" s="3"/>
      <c r="B208" s="22"/>
      <c r="C208" s="15" t="s">
        <v>20</v>
      </c>
      <c r="D208" s="8">
        <v>159</v>
      </c>
    </row>
    <row r="209" spans="1:4" ht="15.75">
      <c r="A209" s="3"/>
      <c r="B209" s="22"/>
      <c r="C209" s="15" t="s">
        <v>21</v>
      </c>
      <c r="D209" s="8">
        <v>88</v>
      </c>
    </row>
    <row r="210" spans="1:4" ht="15.75">
      <c r="A210" s="3"/>
      <c r="B210" s="22"/>
      <c r="C210" s="15" t="s">
        <v>22</v>
      </c>
      <c r="D210" s="8">
        <v>52</v>
      </c>
    </row>
    <row r="211" spans="1:4" ht="15.75">
      <c r="A211" s="3"/>
      <c r="B211" s="22"/>
      <c r="C211" s="15" t="s">
        <v>23</v>
      </c>
      <c r="D211" s="8">
        <v>33</v>
      </c>
    </row>
    <row r="212" spans="1:4" ht="15.75">
      <c r="A212" s="3"/>
      <c r="B212" s="22" t="s">
        <v>83</v>
      </c>
      <c r="C212" s="46"/>
      <c r="D212" s="8"/>
    </row>
    <row r="213" spans="1:4" ht="15.75">
      <c r="A213" s="3"/>
      <c r="B213" s="22"/>
      <c r="C213" s="15" t="s">
        <v>19</v>
      </c>
      <c r="D213" s="8">
        <v>62</v>
      </c>
    </row>
    <row r="214" spans="1:4" ht="15.75">
      <c r="A214" s="3"/>
      <c r="B214" s="22"/>
      <c r="C214" s="15" t="s">
        <v>20</v>
      </c>
      <c r="D214" s="8">
        <v>176</v>
      </c>
    </row>
    <row r="215" spans="1:4" ht="15.75">
      <c r="A215" s="3"/>
      <c r="B215" s="22"/>
      <c r="C215" s="15" t="s">
        <v>21</v>
      </c>
      <c r="D215" s="8">
        <v>104</v>
      </c>
    </row>
    <row r="216" spans="1:4" ht="15.75">
      <c r="A216" s="3"/>
      <c r="B216" s="22"/>
      <c r="C216" s="15" t="s">
        <v>22</v>
      </c>
      <c r="D216" s="8">
        <v>42</v>
      </c>
    </row>
    <row r="217" spans="1:4" ht="15.75">
      <c r="A217" s="3"/>
      <c r="B217" s="22"/>
      <c r="C217" s="15" t="s">
        <v>23</v>
      </c>
      <c r="D217" s="8">
        <v>29</v>
      </c>
    </row>
    <row r="218" spans="1:4" ht="15.75">
      <c r="A218" s="3"/>
      <c r="B218" s="22" t="s">
        <v>84</v>
      </c>
      <c r="C218" s="21"/>
      <c r="D218" s="8"/>
    </row>
    <row r="219" spans="1:4" ht="15.75">
      <c r="A219" s="3"/>
      <c r="B219" s="22"/>
      <c r="C219" s="15" t="s">
        <v>19</v>
      </c>
      <c r="D219" s="8">
        <v>117</v>
      </c>
    </row>
    <row r="220" spans="1:4" ht="15.75">
      <c r="A220" s="3"/>
      <c r="B220" s="22"/>
      <c r="C220" s="15" t="s">
        <v>20</v>
      </c>
      <c r="D220" s="8">
        <v>144</v>
      </c>
    </row>
    <row r="221" spans="1:4" ht="15.75">
      <c r="A221" s="3"/>
      <c r="B221" s="22"/>
      <c r="C221" s="15" t="s">
        <v>21</v>
      </c>
      <c r="D221" s="8">
        <v>91</v>
      </c>
    </row>
    <row r="222" spans="1:4" ht="15.75">
      <c r="A222" s="3"/>
      <c r="B222" s="22"/>
      <c r="C222" s="15" t="s">
        <v>22</v>
      </c>
      <c r="D222" s="8">
        <v>18</v>
      </c>
    </row>
    <row r="223" spans="1:4" ht="15.75">
      <c r="A223" s="3"/>
      <c r="B223" s="22"/>
      <c r="C223" s="15" t="s">
        <v>23</v>
      </c>
      <c r="D223" s="8">
        <v>48</v>
      </c>
    </row>
    <row r="224" spans="1:4" ht="15.75">
      <c r="A224" s="3"/>
      <c r="B224" s="22" t="s">
        <v>85</v>
      </c>
      <c r="C224" s="21"/>
      <c r="D224" s="8"/>
    </row>
    <row r="225" spans="1:4" ht="15.75">
      <c r="A225" s="3"/>
      <c r="B225" s="22"/>
      <c r="C225" s="15" t="s">
        <v>19</v>
      </c>
      <c r="D225" s="8">
        <v>227</v>
      </c>
    </row>
    <row r="226" spans="1:4" ht="15.75">
      <c r="A226" s="3"/>
      <c r="B226" s="22"/>
      <c r="C226" s="15" t="s">
        <v>20</v>
      </c>
      <c r="D226" s="8">
        <v>113</v>
      </c>
    </row>
    <row r="227" spans="1:4" ht="15.75">
      <c r="A227" s="3"/>
      <c r="B227" s="22"/>
      <c r="C227" s="15" t="s">
        <v>21</v>
      </c>
      <c r="D227" s="8">
        <v>34</v>
      </c>
    </row>
    <row r="228" spans="1:4" ht="15.75">
      <c r="A228" s="3"/>
      <c r="B228" s="22"/>
      <c r="C228" s="15" t="s">
        <v>22</v>
      </c>
      <c r="D228" s="8">
        <v>34</v>
      </c>
    </row>
    <row r="229" spans="1:4" ht="15.75">
      <c r="A229" s="3"/>
      <c r="B229" s="22"/>
      <c r="C229" s="15" t="s">
        <v>23</v>
      </c>
      <c r="D229" s="8">
        <v>12</v>
      </c>
    </row>
    <row r="230" spans="1:4" ht="15.75">
      <c r="A230" s="3"/>
      <c r="B230" s="22" t="s">
        <v>86</v>
      </c>
      <c r="C230" s="21"/>
      <c r="D230" s="8"/>
    </row>
    <row r="231" spans="1:4" ht="15.75">
      <c r="A231" s="3"/>
      <c r="B231" s="22"/>
      <c r="C231" s="15" t="s">
        <v>19</v>
      </c>
      <c r="D231" s="8">
        <v>111</v>
      </c>
    </row>
    <row r="232" spans="1:4" ht="15.75">
      <c r="A232" s="3"/>
      <c r="B232" s="22"/>
      <c r="C232" s="15" t="s">
        <v>20</v>
      </c>
      <c r="D232" s="8">
        <v>205</v>
      </c>
    </row>
    <row r="233" spans="1:4" ht="15.75">
      <c r="A233" s="3"/>
      <c r="B233" s="22"/>
      <c r="C233" s="15" t="s">
        <v>21</v>
      </c>
      <c r="D233" s="8">
        <v>55</v>
      </c>
    </row>
    <row r="234" spans="1:4" ht="15.75">
      <c r="A234" s="3"/>
      <c r="B234" s="22"/>
      <c r="C234" s="15" t="s">
        <v>22</v>
      </c>
      <c r="D234" s="8">
        <v>25</v>
      </c>
    </row>
    <row r="235" spans="1:4" ht="15.75">
      <c r="A235" s="3"/>
      <c r="B235" s="22"/>
      <c r="C235" s="15" t="s">
        <v>23</v>
      </c>
      <c r="D235" s="8">
        <v>16</v>
      </c>
    </row>
    <row r="236" spans="1:4" ht="15.75">
      <c r="A236" s="3"/>
      <c r="B236" s="22" t="s">
        <v>87</v>
      </c>
      <c r="C236" s="21"/>
      <c r="D236" s="8"/>
    </row>
    <row r="237" spans="1:4" ht="15.75">
      <c r="A237" s="3"/>
      <c r="B237" s="22"/>
      <c r="C237" s="15" t="s">
        <v>19</v>
      </c>
      <c r="D237" s="8">
        <v>170</v>
      </c>
    </row>
    <row r="238" spans="1:4" ht="15.75">
      <c r="A238" s="3"/>
      <c r="B238" s="22"/>
      <c r="C238" s="15" t="s">
        <v>20</v>
      </c>
      <c r="D238" s="8">
        <v>147</v>
      </c>
    </row>
    <row r="239" spans="1:4" ht="15.75">
      <c r="A239" s="3"/>
      <c r="B239" s="22"/>
      <c r="C239" s="15" t="s">
        <v>21</v>
      </c>
      <c r="D239" s="8">
        <v>59</v>
      </c>
    </row>
    <row r="240" spans="1:4" ht="15.75">
      <c r="A240" s="3"/>
      <c r="B240" s="22"/>
      <c r="C240" s="15" t="s">
        <v>22</v>
      </c>
      <c r="D240" s="8">
        <v>15</v>
      </c>
    </row>
    <row r="241" spans="1:4" ht="15.75">
      <c r="A241" s="3"/>
      <c r="B241" s="22"/>
      <c r="C241" s="15" t="s">
        <v>23</v>
      </c>
      <c r="D241" s="8">
        <v>18</v>
      </c>
    </row>
    <row r="242" spans="1:4" ht="15.75">
      <c r="A242" s="3"/>
      <c r="B242" s="22" t="s">
        <v>88</v>
      </c>
      <c r="C242" s="21"/>
      <c r="D242" s="8"/>
    </row>
    <row r="243" spans="1:4" ht="15.75">
      <c r="A243" s="3"/>
      <c r="B243" s="22"/>
      <c r="C243" s="15" t="s">
        <v>19</v>
      </c>
      <c r="D243" s="8">
        <v>219</v>
      </c>
    </row>
    <row r="244" spans="1:4" ht="15.75">
      <c r="A244" s="3"/>
      <c r="B244" s="22"/>
      <c r="C244" s="15" t="s">
        <v>20</v>
      </c>
      <c r="D244" s="8">
        <v>129</v>
      </c>
    </row>
    <row r="245" spans="1:4" ht="15.75">
      <c r="A245" s="3"/>
      <c r="B245" s="22"/>
      <c r="C245" s="15" t="s">
        <v>21</v>
      </c>
      <c r="D245" s="8">
        <v>38</v>
      </c>
    </row>
    <row r="246" spans="1:4" ht="15.75">
      <c r="A246" s="3"/>
      <c r="B246" s="22"/>
      <c r="C246" s="15" t="s">
        <v>22</v>
      </c>
      <c r="D246" s="8">
        <v>16</v>
      </c>
    </row>
    <row r="247" spans="1:4" ht="15.75">
      <c r="A247" s="3"/>
      <c r="B247" s="22"/>
      <c r="C247" s="15" t="s">
        <v>23</v>
      </c>
      <c r="D247" s="8">
        <v>13</v>
      </c>
    </row>
    <row r="248" spans="1:4" ht="15.75">
      <c r="A248" s="3"/>
      <c r="B248" s="22" t="s">
        <v>89</v>
      </c>
      <c r="C248" s="21"/>
      <c r="D248" s="8"/>
    </row>
    <row r="249" spans="1:4" ht="15.75">
      <c r="A249" s="3"/>
      <c r="B249" s="22"/>
      <c r="C249" s="15" t="s">
        <v>19</v>
      </c>
      <c r="D249" s="8">
        <v>219</v>
      </c>
    </row>
    <row r="250" spans="1:4" ht="15.75">
      <c r="A250" s="3"/>
      <c r="B250" s="22"/>
      <c r="C250" s="15" t="s">
        <v>20</v>
      </c>
      <c r="D250" s="8">
        <v>120</v>
      </c>
    </row>
    <row r="251" spans="1:4" ht="15.75">
      <c r="A251" s="3"/>
      <c r="B251" s="22"/>
      <c r="C251" s="15" t="s">
        <v>21</v>
      </c>
      <c r="D251" s="8">
        <v>33</v>
      </c>
    </row>
    <row r="252" spans="1:4" ht="15.75">
      <c r="A252" s="3"/>
      <c r="B252" s="22"/>
      <c r="C252" s="15" t="s">
        <v>22</v>
      </c>
      <c r="D252" s="8">
        <v>15</v>
      </c>
    </row>
    <row r="253" spans="1:4" ht="15.75">
      <c r="A253" s="3"/>
      <c r="B253" s="22"/>
      <c r="C253" s="15" t="s">
        <v>23</v>
      </c>
      <c r="D253" s="8">
        <v>19</v>
      </c>
    </row>
    <row r="254" spans="1:4" ht="31.5">
      <c r="A254" s="1"/>
      <c r="B254" s="22" t="s">
        <v>90</v>
      </c>
      <c r="C254" s="21"/>
      <c r="D254" s="8"/>
    </row>
    <row r="255" spans="1:4" ht="31.5">
      <c r="A255" s="4" t="s">
        <v>91</v>
      </c>
      <c r="B255" s="5" t="s">
        <v>92</v>
      </c>
      <c r="C255" s="17"/>
      <c r="D255" s="8"/>
    </row>
    <row r="256" spans="1:4" ht="31.5">
      <c r="A256" s="3"/>
      <c r="B256" s="22" t="s">
        <v>93</v>
      </c>
      <c r="C256" s="15"/>
      <c r="D256" s="8"/>
    </row>
    <row r="257" spans="1:4" ht="15.75">
      <c r="A257" s="3"/>
      <c r="B257" s="22"/>
      <c r="C257" s="15" t="s">
        <v>37</v>
      </c>
      <c r="D257" s="8">
        <v>377</v>
      </c>
    </row>
    <row r="258" spans="1:4" ht="15.75">
      <c r="A258" s="3"/>
      <c r="B258" s="22"/>
      <c r="C258" s="15" t="s">
        <v>48</v>
      </c>
      <c r="D258" s="8">
        <v>14</v>
      </c>
    </row>
    <row r="259" spans="1:4" ht="15.75">
      <c r="A259" s="3"/>
      <c r="B259" s="22"/>
      <c r="C259" s="15" t="s">
        <v>23</v>
      </c>
      <c r="D259" s="8">
        <v>23</v>
      </c>
    </row>
    <row r="260" spans="1:4" ht="15.75">
      <c r="A260" s="3"/>
      <c r="B260" s="22" t="s">
        <v>94</v>
      </c>
      <c r="C260" s="15"/>
      <c r="D260" s="8"/>
    </row>
    <row r="261" spans="1:4" ht="15.75">
      <c r="A261" s="3"/>
      <c r="B261" s="22"/>
      <c r="C261" s="15" t="s">
        <v>37</v>
      </c>
      <c r="D261" s="8">
        <v>409</v>
      </c>
    </row>
    <row r="262" spans="1:4" ht="15.75">
      <c r="A262" s="3"/>
      <c r="B262" s="22"/>
      <c r="C262" s="15" t="s">
        <v>48</v>
      </c>
      <c r="D262" s="8">
        <v>9</v>
      </c>
    </row>
    <row r="263" spans="1:4" ht="15.75">
      <c r="A263" s="3"/>
      <c r="B263" s="22"/>
      <c r="C263" s="15" t="s">
        <v>23</v>
      </c>
      <c r="D263" s="8">
        <v>8</v>
      </c>
    </row>
    <row r="264" spans="1:4" ht="15.75">
      <c r="A264" s="3"/>
      <c r="B264" s="22" t="s">
        <v>95</v>
      </c>
      <c r="C264" s="21"/>
      <c r="D264" s="8"/>
    </row>
    <row r="265" spans="1:4" ht="15.75">
      <c r="A265" s="3"/>
      <c r="B265" s="22"/>
      <c r="C265" s="15" t="s">
        <v>37</v>
      </c>
      <c r="D265" s="8">
        <v>134</v>
      </c>
    </row>
    <row r="266" spans="1:4" ht="15.75">
      <c r="A266" s="3"/>
      <c r="B266" s="22"/>
      <c r="C266" s="15" t="s">
        <v>48</v>
      </c>
      <c r="D266" s="8">
        <v>215</v>
      </c>
    </row>
    <row r="267" spans="1:4" ht="15.75">
      <c r="A267" s="3"/>
      <c r="B267" s="22"/>
      <c r="C267" s="15" t="s">
        <v>23</v>
      </c>
      <c r="D267" s="8">
        <v>46</v>
      </c>
    </row>
    <row r="268" spans="1:4" ht="15.75">
      <c r="A268" s="3"/>
      <c r="B268" s="22" t="s">
        <v>96</v>
      </c>
      <c r="C268" s="21"/>
      <c r="D268" s="8"/>
    </row>
    <row r="269" spans="1:4" ht="15.75">
      <c r="A269" s="3"/>
      <c r="B269" s="22"/>
      <c r="C269" s="15" t="s">
        <v>37</v>
      </c>
      <c r="D269" s="8">
        <v>333</v>
      </c>
    </row>
    <row r="270" spans="1:4" ht="15.75">
      <c r="A270" s="3"/>
      <c r="B270" s="22"/>
      <c r="C270" s="15" t="s">
        <v>48</v>
      </c>
      <c r="D270" s="8">
        <v>62</v>
      </c>
    </row>
    <row r="271" spans="1:4" ht="15.75">
      <c r="A271" s="3"/>
      <c r="B271" s="22"/>
      <c r="C271" s="15" t="s">
        <v>23</v>
      </c>
      <c r="D271" s="8">
        <v>22</v>
      </c>
    </row>
    <row r="272" spans="1:4" ht="15.75">
      <c r="A272" s="3"/>
      <c r="B272" s="22" t="s">
        <v>97</v>
      </c>
      <c r="C272" s="21"/>
      <c r="D272" s="8"/>
    </row>
    <row r="273" spans="1:4" ht="15.75">
      <c r="A273" s="3"/>
      <c r="B273" s="22"/>
      <c r="C273" s="15" t="s">
        <v>37</v>
      </c>
      <c r="D273" s="8">
        <v>347</v>
      </c>
    </row>
    <row r="274" spans="1:4" ht="15.75">
      <c r="A274" s="3"/>
      <c r="B274" s="22"/>
      <c r="C274" s="15" t="s">
        <v>48</v>
      </c>
      <c r="D274" s="8">
        <v>32</v>
      </c>
    </row>
    <row r="275" spans="1:4" ht="15.75">
      <c r="A275" s="3"/>
      <c r="B275" s="22"/>
      <c r="C275" s="15" t="s">
        <v>23</v>
      </c>
      <c r="D275" s="8">
        <v>32</v>
      </c>
    </row>
    <row r="276" spans="1:4" ht="15.75">
      <c r="A276" s="3"/>
      <c r="B276" s="22" t="s">
        <v>98</v>
      </c>
      <c r="C276" s="21"/>
      <c r="D276" s="8"/>
    </row>
    <row r="277" spans="1:4" ht="15.75">
      <c r="A277" s="3"/>
      <c r="B277" s="22"/>
      <c r="C277" s="15" t="s">
        <v>37</v>
      </c>
      <c r="D277" s="8">
        <v>357</v>
      </c>
    </row>
    <row r="278" spans="1:4" ht="15.75">
      <c r="A278" s="3"/>
      <c r="B278" s="22"/>
      <c r="C278" s="15" t="s">
        <v>48</v>
      </c>
      <c r="D278" s="8">
        <v>33</v>
      </c>
    </row>
    <row r="279" spans="1:4" ht="15.75">
      <c r="A279" s="3"/>
      <c r="B279" s="22"/>
      <c r="C279" s="15" t="s">
        <v>23</v>
      </c>
      <c r="D279" s="8">
        <v>26</v>
      </c>
    </row>
    <row r="280" spans="1:4" ht="31.5">
      <c r="A280" s="3"/>
      <c r="B280" s="22" t="s">
        <v>99</v>
      </c>
      <c r="C280" s="21"/>
      <c r="D280" s="8"/>
    </row>
    <row r="281" spans="1:4" ht="15.75">
      <c r="A281" s="3"/>
      <c r="B281" s="22"/>
      <c r="C281" s="15" t="s">
        <v>37</v>
      </c>
      <c r="D281" s="8">
        <v>384</v>
      </c>
    </row>
    <row r="282" spans="1:4" ht="15.75">
      <c r="A282" s="3"/>
      <c r="B282" s="22"/>
      <c r="C282" s="15" t="s">
        <v>48</v>
      </c>
      <c r="D282" s="8">
        <v>27</v>
      </c>
    </row>
    <row r="283" spans="1:4" ht="15.75">
      <c r="A283" s="3"/>
      <c r="B283" s="22"/>
      <c r="C283" s="15" t="s">
        <v>23</v>
      </c>
      <c r="D283" s="8">
        <v>9</v>
      </c>
    </row>
    <row r="284" spans="1:4" ht="15.75">
      <c r="A284" s="3"/>
      <c r="B284" s="42"/>
      <c r="C284" s="15"/>
      <c r="D284" s="8"/>
    </row>
    <row r="285" spans="1:4" ht="15.75">
      <c r="A285" s="32"/>
      <c r="B285" s="49"/>
      <c r="C285" s="50"/>
    </row>
    <row r="286" spans="1:4" ht="15.75">
      <c r="A286" s="32"/>
      <c r="B286" s="31"/>
      <c r="C286" s="50"/>
    </row>
    <row r="287" spans="1:4" ht="15.75">
      <c r="A287" s="32"/>
      <c r="B287" s="30"/>
      <c r="C287" s="50"/>
    </row>
    <row r="288" spans="1:4" ht="15.75">
      <c r="A288" s="32"/>
      <c r="B288" s="30"/>
      <c r="C288" s="50"/>
    </row>
    <row r="289" spans="1:3" ht="15.75">
      <c r="A289" s="32"/>
      <c r="B289" s="30"/>
      <c r="C289" s="50"/>
    </row>
    <row r="290" spans="1:3" ht="15.75">
      <c r="A290" s="32"/>
      <c r="B290" s="30"/>
      <c r="C290" s="50"/>
    </row>
    <row r="291" spans="1:3" ht="15.75">
      <c r="A291" s="32"/>
      <c r="B291" s="30"/>
      <c r="C291" s="50"/>
    </row>
    <row r="292" spans="1:3" ht="15.75">
      <c r="A292" s="32"/>
      <c r="B292" s="30"/>
      <c r="C292" s="50"/>
    </row>
    <row r="293" spans="1:3" ht="15.75">
      <c r="A293" s="32"/>
      <c r="B293" s="30"/>
      <c r="C293" s="50"/>
    </row>
    <row r="294" spans="1:3" ht="15.75">
      <c r="A294" s="32"/>
      <c r="B294" s="30"/>
      <c r="C294" s="50"/>
    </row>
    <row r="295" spans="1:3" ht="15.75">
      <c r="A295" s="32"/>
      <c r="B295" s="30"/>
      <c r="C295" s="50"/>
    </row>
    <row r="296" spans="1:3" ht="15.75">
      <c r="A296" s="32"/>
      <c r="B296" s="30"/>
      <c r="C296" s="50"/>
    </row>
    <row r="297" spans="1:3" ht="15.75">
      <c r="A297" s="32"/>
      <c r="B297" s="30"/>
      <c r="C297" s="50"/>
    </row>
    <row r="298" spans="1:3" ht="15.75">
      <c r="A298" s="32"/>
      <c r="B298" s="30"/>
      <c r="C298" s="50"/>
    </row>
    <row r="299" spans="1:3" ht="15.75">
      <c r="A299" s="32"/>
      <c r="B299" s="30"/>
      <c r="C299" s="50"/>
    </row>
    <row r="300" spans="1:3" ht="15.75">
      <c r="A300" s="32"/>
      <c r="B300" s="30"/>
      <c r="C300" s="50"/>
    </row>
    <row r="301" spans="1:3" ht="15.75">
      <c r="A301" s="32"/>
      <c r="B301" s="30"/>
      <c r="C301" s="50"/>
    </row>
    <row r="302" spans="1:3" ht="15.75">
      <c r="A302" s="32"/>
      <c r="B302" s="30"/>
      <c r="C302" s="50"/>
    </row>
    <row r="303" spans="1:3" ht="15.75">
      <c r="A303" s="32"/>
      <c r="B303" s="30"/>
      <c r="C303" s="50"/>
    </row>
    <row r="304" spans="1:3" ht="15.75">
      <c r="A304" s="32"/>
      <c r="B304" s="30"/>
      <c r="C304" s="50"/>
    </row>
    <row r="305" spans="1:3" ht="15.75">
      <c r="A305" s="32"/>
      <c r="B305" s="30"/>
      <c r="C305" s="50"/>
    </row>
    <row r="306" spans="1:3" ht="15.75">
      <c r="A306" s="32"/>
      <c r="B306" s="30"/>
      <c r="C306" s="50"/>
    </row>
    <row r="307" spans="1:3" ht="15.75">
      <c r="A307" s="32"/>
      <c r="B307" s="30"/>
      <c r="C307" s="50"/>
    </row>
    <row r="308" spans="1:3" ht="15.75">
      <c r="A308" s="32"/>
      <c r="B308" s="30"/>
      <c r="C308" s="50"/>
    </row>
    <row r="309" spans="1:3" ht="15.75">
      <c r="A309" s="32"/>
      <c r="B309" s="30"/>
      <c r="C309" s="50"/>
    </row>
    <row r="310" spans="1:3" ht="15.75">
      <c r="A310" s="32"/>
      <c r="B310" s="30"/>
      <c r="C310" s="50"/>
    </row>
    <row r="311" spans="1:3" ht="15.75">
      <c r="A311" s="32"/>
      <c r="B311" s="30"/>
      <c r="C311" s="50"/>
    </row>
    <row r="312" spans="1:3" ht="15.75">
      <c r="A312" s="32"/>
      <c r="B312" s="30"/>
      <c r="C312" s="50"/>
    </row>
    <row r="313" spans="1:3" ht="15.75">
      <c r="A313" s="32"/>
      <c r="B313" s="30"/>
      <c r="C313" s="50"/>
    </row>
    <row r="314" spans="1:3" ht="15.75">
      <c r="A314" s="32"/>
      <c r="B314" s="30"/>
      <c r="C314" s="50"/>
    </row>
    <row r="315" spans="1:3" ht="15.75">
      <c r="A315" s="32"/>
      <c r="B315" s="30"/>
      <c r="C315" s="50"/>
    </row>
    <row r="316" spans="1:3" ht="15.75">
      <c r="A316" s="32"/>
      <c r="B316" s="30"/>
      <c r="C316" s="50"/>
    </row>
    <row r="317" spans="1:3" ht="15.75">
      <c r="A317" s="32"/>
      <c r="B317" s="30"/>
      <c r="C317" s="50"/>
    </row>
    <row r="318" spans="1:3" ht="15.75">
      <c r="A318" s="32"/>
      <c r="B318" s="30"/>
      <c r="C318" s="50"/>
    </row>
    <row r="319" spans="1:3" ht="15.75">
      <c r="A319" s="32"/>
      <c r="B319" s="30"/>
      <c r="C319" s="50"/>
    </row>
    <row r="320" spans="1:3" ht="15.75">
      <c r="A320" s="32"/>
      <c r="B320" s="30"/>
      <c r="C320" s="50"/>
    </row>
    <row r="321" spans="1:3" ht="15.75">
      <c r="A321" s="32"/>
      <c r="B321" s="30"/>
      <c r="C321" s="50"/>
    </row>
    <row r="322" spans="1:3" ht="15.75">
      <c r="A322" s="32"/>
      <c r="B322" s="30"/>
      <c r="C322" s="50"/>
    </row>
    <row r="323" spans="1:3" ht="15.75">
      <c r="A323" s="32"/>
      <c r="B323" s="30"/>
      <c r="C323" s="50"/>
    </row>
    <row r="324" spans="1:3" ht="15.75">
      <c r="A324" s="32"/>
      <c r="B324" s="30"/>
      <c r="C324" s="50"/>
    </row>
    <row r="325" spans="1:3" ht="15.75">
      <c r="A325" s="32"/>
      <c r="B325" s="30"/>
      <c r="C325" s="50"/>
    </row>
    <row r="326" spans="1:3" ht="15.75">
      <c r="A326" s="32"/>
      <c r="B326" s="30"/>
      <c r="C326" s="50"/>
    </row>
    <row r="327" spans="1:3" ht="15.75">
      <c r="A327" s="32"/>
      <c r="B327" s="30"/>
      <c r="C327" s="50"/>
    </row>
    <row r="328" spans="1:3" ht="15.75">
      <c r="A328" s="32"/>
      <c r="B328" s="30"/>
      <c r="C328" s="50"/>
    </row>
    <row r="329" spans="1:3" ht="15.75">
      <c r="A329" s="32"/>
      <c r="B329" s="30"/>
      <c r="C329" s="50"/>
    </row>
    <row r="330" spans="1:3" ht="15.75">
      <c r="A330" s="32"/>
      <c r="B330" s="30"/>
      <c r="C330" s="50"/>
    </row>
    <row r="331" spans="1:3" ht="15.75">
      <c r="A331" s="32"/>
      <c r="B331" s="30"/>
      <c r="C331" s="50"/>
    </row>
    <row r="332" spans="1:3" ht="15.75">
      <c r="A332" s="32"/>
      <c r="B332" s="48"/>
      <c r="C332" s="50"/>
    </row>
    <row r="333" spans="1:3" ht="15.75">
      <c r="A333" s="32"/>
      <c r="B333" s="47"/>
      <c r="C333" s="50"/>
    </row>
    <row r="334" spans="1:3" ht="15.75">
      <c r="A334" s="32"/>
      <c r="B334" s="47"/>
      <c r="C334" s="50"/>
    </row>
    <row r="335" spans="1:3" ht="15.75">
      <c r="A335" s="32"/>
      <c r="B335" s="47"/>
      <c r="C335" s="50"/>
    </row>
    <row r="336" spans="1:3" ht="15.75">
      <c r="A336" s="32"/>
      <c r="B336" s="47"/>
      <c r="C336" s="50"/>
    </row>
    <row r="337" spans="1:3" ht="15.75">
      <c r="A337" s="32"/>
      <c r="B337" s="48"/>
      <c r="C337" s="50"/>
    </row>
    <row r="338" spans="1:3" ht="15.75">
      <c r="A338" s="32"/>
      <c r="B338" s="48"/>
      <c r="C338" s="50"/>
    </row>
    <row r="339" spans="1:3" ht="15.75">
      <c r="A339" s="32"/>
      <c r="B339" s="48"/>
      <c r="C339" s="50"/>
    </row>
    <row r="340" spans="1:3" ht="15.75">
      <c r="A340" s="32"/>
      <c r="B340" s="48"/>
      <c r="C340" s="50"/>
    </row>
    <row r="341" spans="1:3" ht="15.75">
      <c r="A341" s="32"/>
      <c r="B341" s="48"/>
      <c r="C341" s="50"/>
    </row>
    <row r="342" spans="1:3" ht="15.75">
      <c r="A342" s="32"/>
      <c r="B342" s="48"/>
      <c r="C342" s="50"/>
    </row>
    <row r="343" spans="1:3" ht="15.75">
      <c r="A343" s="32"/>
      <c r="B343" s="48"/>
      <c r="C343" s="50"/>
    </row>
    <row r="344" spans="1:3" ht="15.75">
      <c r="A344" s="32"/>
      <c r="B344" s="48"/>
      <c r="C344" s="50"/>
    </row>
    <row r="345" spans="1:3" ht="15.75">
      <c r="A345" s="32"/>
      <c r="B345" s="48"/>
      <c r="C345" s="50"/>
    </row>
    <row r="346" spans="1:3" ht="15.75">
      <c r="A346" s="32"/>
      <c r="B346" s="48"/>
      <c r="C346" s="50"/>
    </row>
    <row r="347" spans="1:3" ht="15.75">
      <c r="A347" s="32"/>
      <c r="B347" s="48"/>
      <c r="C347" s="50"/>
    </row>
    <row r="348" spans="1:3" ht="15.75">
      <c r="A348" s="32"/>
      <c r="B348" s="48"/>
      <c r="C348" s="50"/>
    </row>
    <row r="349" spans="1:3" ht="15.75">
      <c r="A349" s="32"/>
      <c r="B349" s="48"/>
      <c r="C349" s="50"/>
    </row>
    <row r="350" spans="1:3" ht="15.75">
      <c r="A350" s="32"/>
      <c r="B350" s="48"/>
      <c r="C350" s="50"/>
    </row>
    <row r="351" spans="1:3" ht="15.75">
      <c r="A351" s="32"/>
      <c r="B351" s="48"/>
      <c r="C351" s="50"/>
    </row>
    <row r="352" spans="1:3" ht="15.75">
      <c r="A352" s="32"/>
      <c r="B352" s="48"/>
      <c r="C352" s="50"/>
    </row>
    <row r="353" spans="1:3" ht="15.75">
      <c r="A353" s="32"/>
      <c r="B353" s="48"/>
      <c r="C353" s="50"/>
    </row>
    <row r="354" spans="1:3" ht="15.75">
      <c r="A354" s="32"/>
      <c r="B354" s="48"/>
      <c r="C354" s="50"/>
    </row>
    <row r="355" spans="1:3" ht="15.75">
      <c r="A355" s="32"/>
      <c r="B355" s="48"/>
      <c r="C355" s="50"/>
    </row>
    <row r="356" spans="1:3" ht="15.75">
      <c r="A356" s="32"/>
      <c r="B356" s="48"/>
      <c r="C356" s="50"/>
    </row>
    <row r="357" spans="1:3" ht="15.75">
      <c r="A357" s="32"/>
      <c r="B357" s="48"/>
      <c r="C357" s="50"/>
    </row>
    <row r="358" spans="1:3" ht="15.75">
      <c r="A358" s="32"/>
      <c r="B358" s="48"/>
      <c r="C358" s="50"/>
    </row>
    <row r="359" spans="1:3" ht="15.75">
      <c r="A359" s="32"/>
      <c r="B359" s="48"/>
      <c r="C359" s="50"/>
    </row>
    <row r="360" spans="1:3" ht="15.75">
      <c r="A360" s="32"/>
      <c r="B360" s="48"/>
      <c r="C360" s="50"/>
    </row>
    <row r="361" spans="1:3" ht="15.75">
      <c r="A361" s="32"/>
      <c r="B361" s="48"/>
      <c r="C361" s="50"/>
    </row>
    <row r="362" spans="1:3" ht="15.75">
      <c r="A362" s="32"/>
      <c r="B362" s="48"/>
      <c r="C362" s="50"/>
    </row>
    <row r="363" spans="1:3" ht="15.75">
      <c r="A363" s="32"/>
      <c r="B363" s="48"/>
      <c r="C363" s="50"/>
    </row>
    <row r="364" spans="1:3" ht="15.75">
      <c r="A364" s="32"/>
      <c r="B364" s="48"/>
      <c r="C364" s="50"/>
    </row>
    <row r="365" spans="1:3" ht="15.75">
      <c r="A365" s="32"/>
      <c r="B365" s="48"/>
      <c r="C365" s="50"/>
    </row>
    <row r="366" spans="1:3" ht="15.75">
      <c r="A366" s="32"/>
      <c r="B366" s="48"/>
      <c r="C366" s="50"/>
    </row>
    <row r="367" spans="1:3" ht="15.75">
      <c r="A367" s="32"/>
      <c r="B367" s="48"/>
      <c r="C367" s="50"/>
    </row>
    <row r="368" spans="1:3" ht="15.75">
      <c r="A368" s="32"/>
      <c r="B368" s="48"/>
      <c r="C368" s="50"/>
    </row>
    <row r="369" spans="1:3" ht="15.75">
      <c r="A369" s="32"/>
      <c r="B369" s="48"/>
      <c r="C369" s="50"/>
    </row>
    <row r="370" spans="1:3" ht="15.75">
      <c r="A370" s="32"/>
      <c r="B370" s="48"/>
      <c r="C370" s="50"/>
    </row>
    <row r="371" spans="1:3" ht="15.75">
      <c r="A371" s="32"/>
      <c r="B371" s="48"/>
      <c r="C371" s="50"/>
    </row>
    <row r="372" spans="1:3" ht="15.75">
      <c r="A372" s="32"/>
      <c r="B372" s="48"/>
      <c r="C372" s="50"/>
    </row>
    <row r="373" spans="1:3" ht="15.75">
      <c r="A373" s="32"/>
      <c r="B373" s="48"/>
      <c r="C373" s="50"/>
    </row>
    <row r="374" spans="1:3" ht="15.75">
      <c r="A374" s="32"/>
      <c r="B374" s="48"/>
      <c r="C374" s="50"/>
    </row>
    <row r="375" spans="1:3" ht="15.75">
      <c r="A375" s="32"/>
      <c r="B375" s="48"/>
      <c r="C375" s="50"/>
    </row>
    <row r="376" spans="1:3" ht="15.75">
      <c r="A376" s="32"/>
      <c r="B376" s="48"/>
      <c r="C376" s="50"/>
    </row>
    <row r="377" spans="1:3" ht="15.75">
      <c r="A377" s="32"/>
      <c r="B377" s="48"/>
      <c r="C377" s="50"/>
    </row>
    <row r="378" spans="1:3" ht="15.75">
      <c r="A378" s="32"/>
      <c r="B378" s="48"/>
      <c r="C378" s="50"/>
    </row>
    <row r="379" spans="1:3" ht="15.75">
      <c r="A379" s="32"/>
      <c r="B379" s="48"/>
      <c r="C379" s="50"/>
    </row>
    <row r="380" spans="1:3" ht="15.75">
      <c r="A380" s="32"/>
      <c r="B380" s="48"/>
      <c r="C380" s="50"/>
    </row>
    <row r="381" spans="1:3" ht="15.75">
      <c r="A381" s="32"/>
      <c r="B381" s="48"/>
      <c r="C381" s="50"/>
    </row>
    <row r="382" spans="1:3" ht="15.75">
      <c r="A382" s="32"/>
      <c r="B382" s="48"/>
      <c r="C382" s="50"/>
    </row>
    <row r="383" spans="1:3" ht="15.75">
      <c r="A383" s="32"/>
      <c r="B383" s="48"/>
      <c r="C383" s="50"/>
    </row>
    <row r="384" spans="1:3" ht="15.75">
      <c r="A384" s="32"/>
      <c r="B384" s="48"/>
      <c r="C384" s="50"/>
    </row>
    <row r="385" spans="1:3" ht="15.75">
      <c r="A385" s="32"/>
      <c r="B385" s="48"/>
      <c r="C385" s="50"/>
    </row>
    <row r="386" spans="1:3" ht="15.75">
      <c r="A386" s="32"/>
      <c r="B386" s="48"/>
      <c r="C386" s="50"/>
    </row>
    <row r="387" spans="1:3" ht="15.75">
      <c r="A387" s="32"/>
      <c r="B387" s="48"/>
      <c r="C387" s="50"/>
    </row>
    <row r="388" spans="1:3" ht="15.75">
      <c r="A388" s="32"/>
      <c r="B388" s="48"/>
      <c r="C388" s="50"/>
    </row>
    <row r="389" spans="1:3" ht="15.75">
      <c r="A389" s="32"/>
      <c r="B389" s="48"/>
      <c r="C389" s="50"/>
    </row>
    <row r="390" spans="1:3" ht="15.75">
      <c r="A390" s="32"/>
      <c r="B390" s="48"/>
      <c r="C390" s="50"/>
    </row>
    <row r="391" spans="1:3" ht="15.75">
      <c r="A391" s="32"/>
      <c r="B391" s="48"/>
      <c r="C391" s="50"/>
    </row>
    <row r="392" spans="1:3" ht="15.75">
      <c r="A392" s="32"/>
      <c r="B392" s="48"/>
      <c r="C392" s="50"/>
    </row>
    <row r="393" spans="1:3" ht="15.75">
      <c r="A393" s="32"/>
      <c r="B393" s="48"/>
      <c r="C393" s="50"/>
    </row>
    <row r="394" spans="1:3" ht="15.75">
      <c r="A394" s="32"/>
      <c r="B394" s="48"/>
      <c r="C394" s="50"/>
    </row>
    <row r="395" spans="1:3" ht="15.75">
      <c r="A395" s="32"/>
      <c r="B395" s="48"/>
      <c r="C395" s="50"/>
    </row>
    <row r="396" spans="1:3" ht="15.75">
      <c r="A396" s="32"/>
      <c r="B396" s="48"/>
      <c r="C396" s="50"/>
    </row>
    <row r="397" spans="1:3" ht="15.75">
      <c r="A397" s="32"/>
      <c r="B397" s="48"/>
      <c r="C397" s="50"/>
    </row>
    <row r="398" spans="1:3" ht="15.75">
      <c r="A398" s="32"/>
      <c r="B398" s="48"/>
      <c r="C398" s="50"/>
    </row>
    <row r="399" spans="1:3" ht="15.75">
      <c r="A399" s="32"/>
      <c r="B399" s="48"/>
      <c r="C399" s="50"/>
    </row>
    <row r="400" spans="1:3" ht="15.75">
      <c r="A400" s="32"/>
      <c r="B400" s="48"/>
      <c r="C400" s="50"/>
    </row>
    <row r="401" spans="1:3" ht="15.75">
      <c r="A401" s="32"/>
      <c r="B401" s="48"/>
      <c r="C401" s="50"/>
    </row>
    <row r="402" spans="1:3" ht="15.75">
      <c r="A402" s="32"/>
      <c r="B402" s="48"/>
      <c r="C402" s="50"/>
    </row>
    <row r="403" spans="1:3" ht="15.75">
      <c r="A403" s="32"/>
      <c r="B403" s="48"/>
      <c r="C403" s="50"/>
    </row>
    <row r="404" spans="1:3" ht="15.75">
      <c r="A404" s="32"/>
      <c r="B404" s="48"/>
      <c r="C404" s="50"/>
    </row>
    <row r="405" spans="1:3" ht="15.75">
      <c r="A405" s="32"/>
      <c r="B405" s="48"/>
      <c r="C405" s="50"/>
    </row>
    <row r="406" spans="1:3" ht="15.75">
      <c r="A406" s="32"/>
      <c r="B406" s="48"/>
      <c r="C406" s="50"/>
    </row>
    <row r="407" spans="1:3" ht="15.75">
      <c r="A407" s="32"/>
      <c r="B407" s="48"/>
      <c r="C407" s="50"/>
    </row>
    <row r="408" spans="1:3" ht="15.75">
      <c r="A408" s="32"/>
      <c r="B408" s="48"/>
      <c r="C408" s="50"/>
    </row>
    <row r="409" spans="1:3" ht="15.75">
      <c r="A409" s="32"/>
      <c r="B409" s="48"/>
      <c r="C409" s="50"/>
    </row>
    <row r="410" spans="1:3" ht="15.75">
      <c r="A410" s="32"/>
      <c r="B410" s="48"/>
      <c r="C410" s="50"/>
    </row>
    <row r="411" spans="1:3" ht="15.75">
      <c r="A411" s="32"/>
      <c r="B411" s="48"/>
      <c r="C411" s="50"/>
    </row>
    <row r="412" spans="1:3" ht="15.75">
      <c r="A412" s="32"/>
      <c r="B412" s="48"/>
      <c r="C412" s="50"/>
    </row>
    <row r="413" spans="1:3" ht="15.75">
      <c r="A413" s="32"/>
      <c r="B413" s="48"/>
      <c r="C413" s="50"/>
    </row>
    <row r="414" spans="1:3" ht="15.75">
      <c r="A414" s="32"/>
      <c r="B414" s="48"/>
      <c r="C414" s="50"/>
    </row>
    <row r="415" spans="1:3" ht="15.75">
      <c r="A415" s="32"/>
      <c r="B415" s="48"/>
      <c r="C415" s="50"/>
    </row>
    <row r="416" spans="1:3" ht="15.75">
      <c r="A416" s="32"/>
      <c r="B416" s="48"/>
      <c r="C416" s="50"/>
    </row>
    <row r="417" spans="1:3" ht="15.75">
      <c r="A417" s="32"/>
      <c r="B417" s="48"/>
      <c r="C417" s="50"/>
    </row>
    <row r="418" spans="1:3" ht="15.75">
      <c r="A418" s="32"/>
      <c r="B418" s="48"/>
      <c r="C418" s="50"/>
    </row>
    <row r="419" spans="1:3" ht="15.75">
      <c r="A419" s="32"/>
      <c r="B419" s="48"/>
      <c r="C419" s="50"/>
    </row>
    <row r="420" spans="1:3" ht="15.75">
      <c r="A420" s="32"/>
      <c r="B420" s="48"/>
      <c r="C420" s="50"/>
    </row>
    <row r="421" spans="1:3" ht="15.75">
      <c r="A421" s="32"/>
      <c r="B421" s="48"/>
      <c r="C421" s="50"/>
    </row>
    <row r="422" spans="1:3" ht="15.75">
      <c r="A422" s="32"/>
      <c r="B422" s="48"/>
      <c r="C422" s="50"/>
    </row>
    <row r="423" spans="1:3" ht="15.75">
      <c r="A423" s="32"/>
      <c r="B423" s="48"/>
      <c r="C423" s="50"/>
    </row>
    <row r="424" spans="1:3" ht="15.75">
      <c r="A424" s="32"/>
      <c r="B424" s="48"/>
      <c r="C424" s="50"/>
    </row>
    <row r="425" spans="1:3" ht="15.75">
      <c r="A425" s="32"/>
      <c r="B425" s="48"/>
      <c r="C425" s="50"/>
    </row>
    <row r="426" spans="1:3" ht="15.75">
      <c r="A426" s="32"/>
      <c r="B426" s="48"/>
      <c r="C426" s="50"/>
    </row>
    <row r="427" spans="1:3" ht="15.75">
      <c r="A427" s="32"/>
      <c r="B427" s="48"/>
      <c r="C427" s="50"/>
    </row>
    <row r="428" spans="1:3" ht="15.75">
      <c r="A428" s="32"/>
      <c r="B428" s="48"/>
      <c r="C428" s="50"/>
    </row>
    <row r="429" spans="1:3" ht="15.75">
      <c r="A429" s="32"/>
      <c r="B429" s="48"/>
      <c r="C429" s="50"/>
    </row>
    <row r="430" spans="1:3" ht="15.75">
      <c r="A430" s="32"/>
      <c r="B430" s="48"/>
      <c r="C430" s="50"/>
    </row>
    <row r="431" spans="1:3" ht="15.75">
      <c r="A431" s="32"/>
      <c r="B431" s="48"/>
      <c r="C431" s="50"/>
    </row>
    <row r="432" spans="1:3" ht="15.75">
      <c r="A432" s="32"/>
      <c r="B432" s="48"/>
      <c r="C432" s="50"/>
    </row>
    <row r="433" spans="1:3" ht="15.75">
      <c r="A433" s="32"/>
      <c r="B433" s="48"/>
      <c r="C433" s="50"/>
    </row>
    <row r="434" spans="1:3" ht="15.75">
      <c r="A434" s="32"/>
      <c r="B434" s="48"/>
      <c r="C434" s="50"/>
    </row>
    <row r="435" spans="1:3" ht="15.75">
      <c r="A435" s="32"/>
      <c r="B435" s="48"/>
      <c r="C435" s="50"/>
    </row>
    <row r="436" spans="1:3" ht="15.75">
      <c r="A436" s="32"/>
      <c r="B436" s="48"/>
      <c r="C436" s="50"/>
    </row>
    <row r="437" spans="1:3" ht="15.75">
      <c r="A437" s="32"/>
      <c r="B437" s="48"/>
      <c r="C437" s="50"/>
    </row>
    <row r="438" spans="1:3" ht="15.75">
      <c r="A438" s="32"/>
      <c r="B438" s="48"/>
      <c r="C438" s="50"/>
    </row>
    <row r="439" spans="1:3" ht="15.75">
      <c r="A439" s="32"/>
      <c r="B439" s="48"/>
      <c r="C439" s="50"/>
    </row>
    <row r="440" spans="1:3" ht="15.75">
      <c r="A440" s="32"/>
      <c r="B440" s="48"/>
      <c r="C440" s="50"/>
    </row>
    <row r="441" spans="1:3" ht="15.75">
      <c r="A441" s="32"/>
      <c r="B441" s="48"/>
      <c r="C441" s="50"/>
    </row>
    <row r="442" spans="1:3" ht="15.75">
      <c r="A442" s="32"/>
      <c r="B442" s="48"/>
      <c r="C442" s="50"/>
    </row>
    <row r="443" spans="1:3" ht="15.75">
      <c r="A443" s="32"/>
      <c r="B443" s="48"/>
      <c r="C443" s="50"/>
    </row>
    <row r="444" spans="1:3" ht="15.75">
      <c r="A444" s="32"/>
      <c r="B444" s="48"/>
      <c r="C444" s="50"/>
    </row>
    <row r="445" spans="1:3" ht="15.75">
      <c r="A445" s="32"/>
      <c r="B445" s="48"/>
      <c r="C445" s="50"/>
    </row>
    <row r="446" spans="1:3" ht="15.75">
      <c r="A446" s="32"/>
      <c r="B446" s="48"/>
      <c r="C446" s="50"/>
    </row>
    <row r="447" spans="1:3" ht="15.75">
      <c r="A447" s="32"/>
      <c r="B447" s="48"/>
      <c r="C447" s="50"/>
    </row>
    <row r="448" spans="1:3" ht="15.75">
      <c r="A448" s="32"/>
      <c r="B448" s="48"/>
      <c r="C448" s="50"/>
    </row>
    <row r="449" spans="1:3" ht="15.75">
      <c r="A449" s="32"/>
      <c r="B449" s="48"/>
      <c r="C449" s="50"/>
    </row>
    <row r="450" spans="1:3" ht="15.75">
      <c r="A450" s="32"/>
      <c r="B450" s="48"/>
      <c r="C450" s="50"/>
    </row>
    <row r="451" spans="1:3" ht="15.75">
      <c r="A451" s="32"/>
      <c r="B451" s="48"/>
      <c r="C451" s="50"/>
    </row>
    <row r="452" spans="1:3" ht="15.75">
      <c r="A452" s="32"/>
      <c r="B452" s="48"/>
      <c r="C452" s="50"/>
    </row>
    <row r="453" spans="1:3" ht="15.75">
      <c r="A453" s="32"/>
      <c r="B453" s="48"/>
      <c r="C453" s="50"/>
    </row>
    <row r="454" spans="1:3" ht="15.75">
      <c r="A454" s="32"/>
      <c r="B454" s="48"/>
      <c r="C454" s="50"/>
    </row>
    <row r="455" spans="1:3" ht="15.75">
      <c r="A455" s="32"/>
      <c r="B455" s="48"/>
      <c r="C455" s="50"/>
    </row>
    <row r="456" spans="1:3" ht="15.75">
      <c r="A456" s="32"/>
      <c r="B456" s="48"/>
      <c r="C456" s="50"/>
    </row>
    <row r="457" spans="1:3" ht="15.75">
      <c r="A457" s="32"/>
      <c r="B457" s="48"/>
      <c r="C457" s="50"/>
    </row>
    <row r="458" spans="1:3" ht="15.75">
      <c r="A458" s="32"/>
      <c r="B458" s="48"/>
      <c r="C458" s="50"/>
    </row>
    <row r="459" spans="1:3" ht="15.75">
      <c r="A459" s="32"/>
      <c r="B459" s="48"/>
      <c r="C459" s="50"/>
    </row>
    <row r="460" spans="1:3" ht="15.75">
      <c r="A460" s="32"/>
      <c r="B460" s="48"/>
      <c r="C460" s="50"/>
    </row>
    <row r="461" spans="1:3" ht="15.75">
      <c r="A461" s="32"/>
      <c r="B461" s="48"/>
      <c r="C461" s="50"/>
    </row>
    <row r="462" spans="1:3" ht="15.75">
      <c r="A462" s="32"/>
      <c r="B462" s="48"/>
      <c r="C462" s="50"/>
    </row>
    <row r="463" spans="1:3" ht="15.75">
      <c r="A463" s="32"/>
      <c r="B463" s="48"/>
      <c r="C463" s="50"/>
    </row>
    <row r="464" spans="1:3" ht="15.75">
      <c r="A464" s="32"/>
      <c r="B464" s="48"/>
      <c r="C464" s="50"/>
    </row>
    <row r="465" spans="1:3" ht="15.75">
      <c r="A465" s="32"/>
      <c r="B465" s="48"/>
      <c r="C465" s="50"/>
    </row>
    <row r="466" spans="1:3" ht="15.75">
      <c r="A466" s="32"/>
      <c r="B466" s="48"/>
      <c r="C466" s="50"/>
    </row>
    <row r="467" spans="1:3" ht="15.75">
      <c r="A467" s="32"/>
      <c r="B467" s="48"/>
      <c r="C467" s="50"/>
    </row>
    <row r="468" spans="1:3" ht="15.75">
      <c r="A468" s="32"/>
      <c r="B468" s="48"/>
      <c r="C468" s="50"/>
    </row>
    <row r="469" spans="1:3" ht="15.75">
      <c r="A469" s="32"/>
      <c r="B469" s="48"/>
      <c r="C469" s="50"/>
    </row>
    <row r="470" spans="1:3" ht="15.75">
      <c r="A470" s="32"/>
      <c r="B470" s="48"/>
      <c r="C470" s="50"/>
    </row>
    <row r="471" spans="1:3" ht="15.75">
      <c r="A471" s="32"/>
      <c r="B471" s="48"/>
      <c r="C471" s="50"/>
    </row>
    <row r="472" spans="1:3" ht="15.75">
      <c r="A472" s="32"/>
      <c r="B472" s="48"/>
      <c r="C472" s="50"/>
    </row>
    <row r="473" spans="1:3" ht="15.75">
      <c r="A473" s="32"/>
      <c r="B473" s="48"/>
      <c r="C473" s="50"/>
    </row>
    <row r="474" spans="1:3" ht="15.75">
      <c r="A474" s="32"/>
      <c r="B474" s="48"/>
      <c r="C474" s="50"/>
    </row>
    <row r="475" spans="1:3" ht="15.75">
      <c r="A475" s="32"/>
      <c r="B475" s="48"/>
      <c r="C475" s="50"/>
    </row>
    <row r="476" spans="1:3" ht="15.75">
      <c r="A476" s="32"/>
      <c r="B476" s="48"/>
      <c r="C476" s="50"/>
    </row>
    <row r="477" spans="1:3" ht="15.75">
      <c r="A477" s="32"/>
      <c r="B477" s="48"/>
      <c r="C477" s="50"/>
    </row>
    <row r="478" spans="1:3" ht="15.75">
      <c r="A478" s="32"/>
      <c r="B478" s="48"/>
      <c r="C478" s="50"/>
    </row>
    <row r="479" spans="1:3" ht="15.75">
      <c r="A479" s="32"/>
      <c r="B479" s="48"/>
      <c r="C479" s="50"/>
    </row>
    <row r="480" spans="1:3" ht="15.75">
      <c r="A480" s="32"/>
      <c r="B480" s="48"/>
      <c r="C480" s="50"/>
    </row>
    <row r="481" spans="1:3" ht="15.75">
      <c r="A481" s="32"/>
      <c r="B481" s="48"/>
      <c r="C481" s="50"/>
    </row>
    <row r="482" spans="1:3" ht="15.75">
      <c r="A482" s="32"/>
      <c r="B482" s="48"/>
      <c r="C482" s="50"/>
    </row>
    <row r="483" spans="1:3" ht="15.75">
      <c r="A483" s="32"/>
      <c r="B483" s="48"/>
      <c r="C483" s="50"/>
    </row>
    <row r="484" spans="1:3" ht="15.75">
      <c r="A484" s="32"/>
      <c r="B484" s="48"/>
      <c r="C484" s="50"/>
    </row>
    <row r="485" spans="1:3" ht="15.75">
      <c r="A485" s="32"/>
      <c r="B485" s="48"/>
      <c r="C485" s="50"/>
    </row>
    <row r="486" spans="1:3" ht="15.75">
      <c r="A486" s="32"/>
      <c r="B486" s="48"/>
      <c r="C486" s="50"/>
    </row>
    <row r="487" spans="1:3" ht="15.75">
      <c r="A487" s="32"/>
      <c r="B487" s="48"/>
      <c r="C487" s="50"/>
    </row>
    <row r="488" spans="1:3" ht="15.75">
      <c r="A488" s="32"/>
      <c r="B488" s="48"/>
      <c r="C488" s="50"/>
    </row>
    <row r="489" spans="1:3" ht="15.75">
      <c r="A489" s="32"/>
      <c r="B489" s="48"/>
      <c r="C489" s="50"/>
    </row>
    <row r="490" spans="1:3" ht="15.75">
      <c r="A490" s="32"/>
      <c r="B490" s="48"/>
      <c r="C490" s="50"/>
    </row>
    <row r="491" spans="1:3" ht="15.75">
      <c r="A491" s="32"/>
      <c r="B491" s="48"/>
      <c r="C491" s="50"/>
    </row>
    <row r="492" spans="1:3" ht="15.75">
      <c r="A492" s="32"/>
      <c r="B492" s="48"/>
      <c r="C492" s="50"/>
    </row>
    <row r="493" spans="1:3" ht="15.75">
      <c r="A493" s="32"/>
      <c r="B493" s="48"/>
      <c r="C493" s="50"/>
    </row>
    <row r="494" spans="1:3" ht="15.75">
      <c r="A494" s="32"/>
      <c r="B494" s="48"/>
      <c r="C494" s="50"/>
    </row>
    <row r="495" spans="1:3" ht="15.75">
      <c r="A495" s="32"/>
      <c r="B495" s="48"/>
      <c r="C495" s="50"/>
    </row>
    <row r="496" spans="1:3" ht="15.75">
      <c r="A496" s="32"/>
      <c r="B496" s="48"/>
      <c r="C496" s="50"/>
    </row>
    <row r="497" spans="1:3" ht="15.75">
      <c r="A497" s="32"/>
      <c r="B497" s="48"/>
      <c r="C497" s="50"/>
    </row>
    <row r="498" spans="1:3" ht="15.75">
      <c r="A498" s="32"/>
      <c r="B498" s="48"/>
      <c r="C498" s="50"/>
    </row>
    <row r="499" spans="1:3" ht="15.75">
      <c r="A499" s="32"/>
      <c r="B499" s="48"/>
      <c r="C499" s="50"/>
    </row>
    <row r="500" spans="1:3" ht="15.75">
      <c r="A500" s="32"/>
      <c r="B500" s="48"/>
      <c r="C500" s="50"/>
    </row>
    <row r="501" spans="1:3" ht="15.75">
      <c r="A501" s="32"/>
      <c r="B501" s="48"/>
      <c r="C501" s="50"/>
    </row>
    <row r="502" spans="1:3" ht="15.75">
      <c r="A502" s="32"/>
      <c r="B502" s="48"/>
      <c r="C502" s="50"/>
    </row>
    <row r="503" spans="1:3" ht="15.75">
      <c r="A503" s="32"/>
      <c r="B503" s="48"/>
      <c r="C503" s="50"/>
    </row>
    <row r="504" spans="1:3" ht="15.75">
      <c r="A504" s="32"/>
      <c r="B504" s="48"/>
      <c r="C504" s="50"/>
    </row>
    <row r="505" spans="1:3" ht="15.75">
      <c r="A505" s="32"/>
      <c r="B505" s="48"/>
      <c r="C505" s="50"/>
    </row>
    <row r="506" spans="1:3" ht="15.75">
      <c r="A506" s="32"/>
      <c r="B506" s="48"/>
      <c r="C506" s="50"/>
    </row>
    <row r="507" spans="1:3" ht="15.75">
      <c r="A507" s="32"/>
      <c r="B507" s="48"/>
      <c r="C507" s="50"/>
    </row>
    <row r="508" spans="1:3" ht="15.75">
      <c r="A508" s="32"/>
      <c r="B508" s="48"/>
      <c r="C508" s="50"/>
    </row>
    <row r="509" spans="1:3" ht="15.75">
      <c r="A509" s="32"/>
      <c r="B509" s="48"/>
      <c r="C509" s="50"/>
    </row>
    <row r="510" spans="1:3" ht="15.75">
      <c r="A510" s="32"/>
      <c r="B510" s="48"/>
      <c r="C510" s="50"/>
    </row>
    <row r="511" spans="1:3" ht="15.75">
      <c r="A511" s="32"/>
      <c r="B511" s="48"/>
      <c r="C511" s="50"/>
    </row>
    <row r="512" spans="1:3" ht="15.75">
      <c r="A512" s="32"/>
      <c r="B512" s="48"/>
      <c r="C512" s="50"/>
    </row>
    <row r="513" spans="1:3" ht="15.75">
      <c r="A513" s="32"/>
      <c r="B513" s="48"/>
      <c r="C513" s="50"/>
    </row>
    <row r="514" spans="1:3" ht="15.75">
      <c r="A514" s="32"/>
      <c r="B514" s="48"/>
      <c r="C514" s="50"/>
    </row>
    <row r="515" spans="1:3" ht="15.75">
      <c r="A515" s="32"/>
      <c r="B515" s="48"/>
      <c r="C515" s="50"/>
    </row>
    <row r="516" spans="1:3" ht="15.75">
      <c r="A516" s="32"/>
      <c r="B516" s="48"/>
      <c r="C516" s="50"/>
    </row>
    <row r="517" spans="1:3" ht="15.75">
      <c r="A517" s="32"/>
      <c r="B517" s="48"/>
      <c r="C517" s="50"/>
    </row>
    <row r="518" spans="1:3" ht="15.75">
      <c r="A518" s="32"/>
      <c r="B518" s="48"/>
      <c r="C518" s="50"/>
    </row>
    <row r="519" spans="1:3" ht="15.75">
      <c r="A519" s="32"/>
      <c r="B519" s="48"/>
      <c r="C519" s="50"/>
    </row>
    <row r="520" spans="1:3" ht="15.75">
      <c r="A520" s="32"/>
      <c r="B520" s="48"/>
      <c r="C520" s="50"/>
    </row>
    <row r="521" spans="1:3" ht="15.75">
      <c r="A521" s="32"/>
      <c r="B521" s="48"/>
      <c r="C521" s="50"/>
    </row>
    <row r="522" spans="1:3" ht="15.75">
      <c r="A522" s="32"/>
      <c r="B522" s="48"/>
      <c r="C522" s="50"/>
    </row>
    <row r="523" spans="1:3" ht="15.75">
      <c r="A523" s="32"/>
      <c r="B523" s="48"/>
      <c r="C523" s="50"/>
    </row>
    <row r="524" spans="1:3" ht="15.75">
      <c r="A524" s="32"/>
      <c r="B524" s="48"/>
      <c r="C524" s="50"/>
    </row>
    <row r="525" spans="1:3" ht="15.75">
      <c r="A525" s="32"/>
      <c r="B525" s="48"/>
      <c r="C525" s="50"/>
    </row>
    <row r="526" spans="1:3" ht="15.75">
      <c r="A526" s="32"/>
      <c r="B526" s="48"/>
      <c r="C526" s="50"/>
    </row>
    <row r="527" spans="1:3" ht="15.75">
      <c r="A527" s="32"/>
      <c r="B527" s="48"/>
      <c r="C527" s="50"/>
    </row>
    <row r="528" spans="1:3" ht="15.75">
      <c r="A528" s="32"/>
      <c r="B528" s="48"/>
      <c r="C528" s="50"/>
    </row>
    <row r="529" spans="1:3" ht="15.75">
      <c r="A529" s="32"/>
      <c r="B529" s="48"/>
      <c r="C529" s="50"/>
    </row>
    <row r="530" spans="1:3" ht="15.75">
      <c r="A530" s="32"/>
      <c r="B530" s="48"/>
      <c r="C530" s="50"/>
    </row>
    <row r="531" spans="1:3" ht="15.75">
      <c r="A531" s="32"/>
      <c r="B531" s="48"/>
      <c r="C531" s="50"/>
    </row>
    <row r="532" spans="1:3" ht="15.75">
      <c r="A532" s="32"/>
      <c r="B532" s="48"/>
      <c r="C532" s="50"/>
    </row>
    <row r="533" spans="1:3" ht="15.75">
      <c r="A533" s="32"/>
      <c r="B533" s="48"/>
      <c r="C533" s="50"/>
    </row>
    <row r="534" spans="1:3" ht="15.75">
      <c r="A534" s="32"/>
      <c r="B534" s="48"/>
      <c r="C534" s="50"/>
    </row>
    <row r="535" spans="1:3" ht="15.75">
      <c r="A535" s="32"/>
      <c r="B535" s="48"/>
      <c r="C535" s="50"/>
    </row>
    <row r="536" spans="1:3" ht="15.75">
      <c r="A536" s="32"/>
      <c r="B536" s="48"/>
      <c r="C536" s="50"/>
    </row>
    <row r="537" spans="1:3" ht="15.75">
      <c r="A537" s="32"/>
      <c r="B537" s="48"/>
      <c r="C537" s="50"/>
    </row>
    <row r="538" spans="1:3" ht="15.75">
      <c r="A538" s="32"/>
      <c r="B538" s="48"/>
      <c r="C538" s="50"/>
    </row>
    <row r="539" spans="1:3" ht="15.75">
      <c r="A539" s="32"/>
      <c r="B539" s="48"/>
      <c r="C539" s="50"/>
    </row>
    <row r="540" spans="1:3" ht="15.75">
      <c r="A540" s="32"/>
      <c r="B540" s="48"/>
      <c r="C540" s="50"/>
    </row>
    <row r="541" spans="1:3" ht="15.75">
      <c r="A541" s="32"/>
      <c r="B541" s="48"/>
      <c r="C541" s="50"/>
    </row>
    <row r="542" spans="1:3" ht="15.75">
      <c r="A542" s="32"/>
      <c r="B542" s="48"/>
      <c r="C542" s="50"/>
    </row>
    <row r="543" spans="1:3" ht="15.75">
      <c r="A543" s="32"/>
      <c r="B543" s="48"/>
      <c r="C543" s="50"/>
    </row>
    <row r="544" spans="1:3" ht="15.75">
      <c r="A544" s="32"/>
      <c r="B544" s="48"/>
      <c r="C544" s="50"/>
    </row>
    <row r="545" spans="1:3" ht="15.75">
      <c r="A545" s="32"/>
      <c r="B545" s="48"/>
      <c r="C545" s="50"/>
    </row>
    <row r="546" spans="1:3" ht="15.75">
      <c r="A546" s="32"/>
      <c r="B546" s="48"/>
      <c r="C546" s="50"/>
    </row>
    <row r="547" spans="1:3" ht="15.75">
      <c r="A547" s="32"/>
      <c r="B547" s="48"/>
      <c r="C547" s="50"/>
    </row>
    <row r="548" spans="1:3" ht="15.75">
      <c r="A548" s="32"/>
      <c r="B548" s="48"/>
      <c r="C548" s="50"/>
    </row>
    <row r="549" spans="1:3" ht="15.75">
      <c r="A549" s="32"/>
      <c r="B549" s="48"/>
      <c r="C549" s="50"/>
    </row>
    <row r="550" spans="1:3" ht="15.75">
      <c r="A550" s="32"/>
      <c r="B550" s="48"/>
      <c r="C550" s="50"/>
    </row>
    <row r="551" spans="1:3" ht="15.75">
      <c r="A551" s="32"/>
      <c r="B551" s="48"/>
      <c r="C551" s="50"/>
    </row>
    <row r="552" spans="1:3" ht="15.75">
      <c r="A552" s="32"/>
      <c r="B552" s="48"/>
      <c r="C552" s="50"/>
    </row>
    <row r="553" spans="1:3" ht="15.75">
      <c r="A553" s="32"/>
      <c r="B553" s="48"/>
      <c r="C553" s="50"/>
    </row>
    <row r="554" spans="1:3" ht="15.75">
      <c r="A554" s="32"/>
      <c r="B554" s="48"/>
      <c r="C554" s="50"/>
    </row>
    <row r="555" spans="1:3" ht="15.75">
      <c r="A555" s="32"/>
      <c r="B555" s="48"/>
      <c r="C555" s="50"/>
    </row>
    <row r="556" spans="1:3" ht="15.75">
      <c r="A556" s="32"/>
      <c r="B556" s="48"/>
      <c r="C556" s="50"/>
    </row>
    <row r="557" spans="1:3" ht="15.75">
      <c r="A557" s="32"/>
      <c r="B557" s="48"/>
      <c r="C557" s="50"/>
    </row>
    <row r="558" spans="1:3" ht="15.75">
      <c r="A558" s="32"/>
      <c r="B558" s="48"/>
      <c r="C558" s="50"/>
    </row>
    <row r="559" spans="1:3" ht="15.75">
      <c r="A559" s="32"/>
      <c r="B559" s="48"/>
      <c r="C559" s="50"/>
    </row>
    <row r="560" spans="1:3" ht="15.75">
      <c r="A560" s="32"/>
      <c r="B560" s="48"/>
      <c r="C560" s="50"/>
    </row>
    <row r="561" spans="1:3" ht="15.75">
      <c r="A561" s="32"/>
      <c r="B561" s="48"/>
      <c r="C561" s="50"/>
    </row>
    <row r="562" spans="1:3" ht="15.75">
      <c r="A562" s="32"/>
      <c r="B562" s="48"/>
      <c r="C562" s="50"/>
    </row>
    <row r="563" spans="1:3" ht="15.75">
      <c r="A563" s="32"/>
      <c r="B563" s="48"/>
      <c r="C563" s="50"/>
    </row>
    <row r="564" spans="1:3" ht="15.75">
      <c r="A564" s="32"/>
      <c r="B564" s="48"/>
      <c r="C564" s="50"/>
    </row>
    <row r="565" spans="1:3" ht="15.75">
      <c r="A565" s="32"/>
      <c r="B565" s="48"/>
      <c r="C565" s="50"/>
    </row>
    <row r="566" spans="1:3" ht="15.75">
      <c r="A566" s="32"/>
      <c r="B566" s="48"/>
      <c r="C566" s="50"/>
    </row>
    <row r="567" spans="1:3" ht="15.75">
      <c r="A567" s="32"/>
      <c r="B567" s="48"/>
      <c r="C567" s="50"/>
    </row>
    <row r="568" spans="1:3" ht="15.75">
      <c r="A568" s="32"/>
      <c r="B568" s="48"/>
      <c r="C568" s="50"/>
    </row>
    <row r="569" spans="1:3" ht="15.75">
      <c r="A569" s="32"/>
      <c r="B569" s="48"/>
      <c r="C569" s="50"/>
    </row>
    <row r="570" spans="1:3" ht="15.75">
      <c r="A570" s="32"/>
      <c r="B570" s="48"/>
      <c r="C570" s="50"/>
    </row>
    <row r="571" spans="1:3" ht="15.75">
      <c r="A571" s="32"/>
      <c r="B571" s="48"/>
      <c r="C571" s="50"/>
    </row>
    <row r="572" spans="1:3" ht="15.75">
      <c r="A572" s="32"/>
      <c r="B572" s="48"/>
      <c r="C572" s="50"/>
    </row>
    <row r="573" spans="1:3" ht="15.75">
      <c r="A573" s="32"/>
      <c r="B573" s="48"/>
      <c r="C573" s="50"/>
    </row>
    <row r="574" spans="1:3" ht="15.75">
      <c r="A574" s="32"/>
      <c r="B574" s="48"/>
      <c r="C574" s="50"/>
    </row>
    <row r="575" spans="1:3" ht="15.75">
      <c r="A575" s="32"/>
      <c r="B575" s="48"/>
      <c r="C575" s="50"/>
    </row>
    <row r="576" spans="1:3" ht="15.75">
      <c r="A576" s="32"/>
      <c r="B576" s="48"/>
      <c r="C576" s="50"/>
    </row>
    <row r="577" spans="1:3" ht="15.75">
      <c r="A577" s="32"/>
      <c r="B577" s="48"/>
      <c r="C577" s="50"/>
    </row>
    <row r="578" spans="1:3" ht="15.75">
      <c r="A578" s="32"/>
      <c r="B578" s="48"/>
      <c r="C578" s="50"/>
    </row>
    <row r="579" spans="1:3" ht="15.75">
      <c r="A579" s="32"/>
      <c r="B579" s="48"/>
      <c r="C579" s="50"/>
    </row>
    <row r="580" spans="1:3" ht="15.75">
      <c r="A580" s="32"/>
      <c r="B580" s="48"/>
      <c r="C580" s="50"/>
    </row>
    <row r="581" spans="1:3" ht="15.75">
      <c r="A581" s="32"/>
      <c r="B581" s="48"/>
      <c r="C581" s="50"/>
    </row>
    <row r="582" spans="1:3" ht="15.75">
      <c r="A582" s="32"/>
      <c r="B582" s="48"/>
      <c r="C582" s="50"/>
    </row>
    <row r="583" spans="1:3" ht="15.75">
      <c r="A583" s="32"/>
      <c r="B583" s="48"/>
      <c r="C583" s="50"/>
    </row>
    <row r="584" spans="1:3" ht="15.75">
      <c r="A584" s="32"/>
      <c r="B584" s="48"/>
      <c r="C584" s="50"/>
    </row>
    <row r="585" spans="1:3" ht="15.75">
      <c r="A585" s="32"/>
      <c r="B585" s="48"/>
      <c r="C585" s="50"/>
    </row>
    <row r="586" spans="1:3" ht="15.75">
      <c r="A586" s="32"/>
      <c r="B586" s="48"/>
      <c r="C586" s="50"/>
    </row>
    <row r="587" spans="1:3" ht="15.75">
      <c r="A587" s="32"/>
      <c r="B587" s="48"/>
      <c r="C587" s="50"/>
    </row>
    <row r="588" spans="1:3" ht="15.75">
      <c r="A588" s="32"/>
      <c r="B588" s="48"/>
      <c r="C588" s="50"/>
    </row>
    <row r="589" spans="1:3" ht="15.75">
      <c r="A589" s="32"/>
      <c r="B589" s="48"/>
      <c r="C589" s="50"/>
    </row>
    <row r="590" spans="1:3" ht="15.75">
      <c r="A590" s="32"/>
      <c r="B590" s="48"/>
      <c r="C590" s="50"/>
    </row>
    <row r="591" spans="1:3" ht="15.75">
      <c r="A591" s="32"/>
      <c r="B591" s="48"/>
      <c r="C591" s="50"/>
    </row>
    <row r="592" spans="1:3" ht="15.75">
      <c r="A592" s="32"/>
      <c r="B592" s="48"/>
      <c r="C592" s="50"/>
    </row>
    <row r="593" spans="1:3" ht="15.75">
      <c r="A593" s="32"/>
      <c r="B593" s="48"/>
      <c r="C593" s="50"/>
    </row>
    <row r="594" spans="1:3" ht="15.75">
      <c r="A594" s="32"/>
      <c r="B594" s="48"/>
      <c r="C594" s="50"/>
    </row>
    <row r="595" spans="1:3" ht="15.75">
      <c r="A595" s="32"/>
      <c r="B595" s="48"/>
      <c r="C595" s="50"/>
    </row>
    <row r="596" spans="1:3" ht="15.75">
      <c r="A596" s="32"/>
      <c r="B596" s="48"/>
      <c r="C596" s="50"/>
    </row>
    <row r="597" spans="1:3" ht="15.75">
      <c r="A597" s="32"/>
      <c r="B597" s="48"/>
      <c r="C597" s="50"/>
    </row>
    <row r="598" spans="1:3" ht="15.75">
      <c r="A598" s="32"/>
      <c r="B598" s="48"/>
      <c r="C598" s="50"/>
    </row>
    <row r="599" spans="1:3" ht="15.75">
      <c r="A599" s="32"/>
      <c r="B599" s="48"/>
      <c r="C599" s="50"/>
    </row>
    <row r="600" spans="1:3" ht="15.75">
      <c r="A600" s="32"/>
      <c r="B600" s="48"/>
      <c r="C600" s="50"/>
    </row>
    <row r="601" spans="1:3" ht="15.75">
      <c r="A601" s="32"/>
      <c r="B601" s="48"/>
      <c r="C601" s="50"/>
    </row>
    <row r="602" spans="1:3" ht="15.75">
      <c r="A602" s="32"/>
      <c r="B602" s="48"/>
      <c r="C602" s="50"/>
    </row>
    <row r="603" spans="1:3" ht="15.75">
      <c r="A603" s="32"/>
      <c r="B603" s="48"/>
      <c r="C603" s="50"/>
    </row>
    <row r="604" spans="1:3" ht="15.75">
      <c r="A604" s="32"/>
      <c r="B604" s="48"/>
      <c r="C604" s="50"/>
    </row>
    <row r="605" spans="1:3" ht="15.75">
      <c r="A605" s="32"/>
      <c r="B605" s="48"/>
      <c r="C605" s="50"/>
    </row>
    <row r="606" spans="1:3" ht="15.75">
      <c r="A606" s="32"/>
      <c r="B606" s="48"/>
      <c r="C606" s="50"/>
    </row>
    <row r="607" spans="1:3" ht="15.75">
      <c r="A607" s="32"/>
      <c r="B607" s="48"/>
      <c r="C607" s="50"/>
    </row>
    <row r="608" spans="1:3" ht="15.75">
      <c r="A608" s="32"/>
      <c r="B608" s="48"/>
      <c r="C608" s="50"/>
    </row>
    <row r="609" spans="1:3" ht="15.75">
      <c r="A609" s="32"/>
      <c r="B609" s="48"/>
      <c r="C609" s="50"/>
    </row>
    <row r="610" spans="1:3" ht="15.75">
      <c r="A610" s="32"/>
      <c r="B610" s="48"/>
      <c r="C610" s="50"/>
    </row>
    <row r="611" spans="1:3" ht="15.75">
      <c r="A611" s="32"/>
      <c r="B611" s="48"/>
      <c r="C611" s="50"/>
    </row>
    <row r="612" spans="1:3" ht="15.75">
      <c r="A612" s="32"/>
      <c r="B612" s="48"/>
      <c r="C612" s="50"/>
    </row>
    <row r="613" spans="1:3" ht="15.75">
      <c r="A613" s="32"/>
      <c r="B613" s="48"/>
      <c r="C613" s="50"/>
    </row>
    <row r="614" spans="1:3" ht="15.75">
      <c r="A614" s="32"/>
      <c r="B614" s="48"/>
      <c r="C614" s="50"/>
    </row>
    <row r="615" spans="1:3" ht="15.75">
      <c r="A615" s="32"/>
      <c r="B615" s="48"/>
      <c r="C615" s="50"/>
    </row>
    <row r="616" spans="1:3" ht="15.75">
      <c r="A616" s="32"/>
      <c r="B616" s="48"/>
      <c r="C616" s="50"/>
    </row>
    <row r="617" spans="1:3" ht="15.75">
      <c r="A617" s="32"/>
      <c r="B617" s="48"/>
      <c r="C617" s="50"/>
    </row>
    <row r="618" spans="1:3" ht="15.75">
      <c r="A618" s="32"/>
      <c r="B618" s="48"/>
      <c r="C618" s="50"/>
    </row>
    <row r="619" spans="1:3" ht="15.75">
      <c r="A619" s="32"/>
      <c r="B619" s="48"/>
      <c r="C619" s="50"/>
    </row>
    <row r="620" spans="1:3" ht="15.75">
      <c r="A620" s="32"/>
      <c r="B620" s="48"/>
      <c r="C620" s="50"/>
    </row>
    <row r="621" spans="1:3" ht="15.75">
      <c r="A621" s="32"/>
      <c r="B621" s="48"/>
      <c r="C621" s="50"/>
    </row>
    <row r="622" spans="1:3" ht="15.75">
      <c r="A622" s="32"/>
      <c r="B622" s="48"/>
      <c r="C622" s="50"/>
    </row>
    <row r="623" spans="1:3" ht="15.75">
      <c r="A623" s="32"/>
      <c r="B623" s="48"/>
      <c r="C623" s="50"/>
    </row>
    <row r="624" spans="1:3" ht="15.75">
      <c r="A624" s="32"/>
      <c r="B624" s="48"/>
      <c r="C624" s="50"/>
    </row>
    <row r="625" spans="1:3" ht="15.75">
      <c r="A625" s="32"/>
      <c r="B625" s="48"/>
      <c r="C625" s="50"/>
    </row>
    <row r="626" spans="1:3" ht="15.75">
      <c r="A626" s="32"/>
      <c r="B626" s="48"/>
      <c r="C626" s="50"/>
    </row>
    <row r="627" spans="1:3" ht="15.75">
      <c r="A627" s="32"/>
      <c r="B627" s="48"/>
      <c r="C627" s="50"/>
    </row>
    <row r="628" spans="1:3" ht="15.75">
      <c r="A628" s="32"/>
      <c r="B628" s="48"/>
      <c r="C628" s="50"/>
    </row>
    <row r="629" spans="1:3" ht="15.75">
      <c r="A629" s="32"/>
      <c r="B629" s="48"/>
      <c r="C629" s="50"/>
    </row>
    <row r="630" spans="1:3" ht="15.75">
      <c r="A630" s="32"/>
      <c r="B630" s="48"/>
      <c r="C630" s="50"/>
    </row>
    <row r="631" spans="1:3" ht="15.75">
      <c r="A631" s="32"/>
      <c r="B631" s="48"/>
      <c r="C631" s="50"/>
    </row>
    <row r="632" spans="1:3" ht="15.75">
      <c r="A632" s="32"/>
      <c r="B632" s="48"/>
      <c r="C632" s="50"/>
    </row>
    <row r="633" spans="1:3" ht="15.75">
      <c r="A633" s="32"/>
      <c r="B633" s="48"/>
      <c r="C633" s="50"/>
    </row>
    <row r="634" spans="1:3" ht="15.75">
      <c r="A634" s="32"/>
      <c r="B634" s="48"/>
      <c r="C634" s="50"/>
    </row>
    <row r="635" spans="1:3" ht="15.75">
      <c r="A635" s="32"/>
      <c r="B635" s="48"/>
      <c r="C635" s="50"/>
    </row>
    <row r="636" spans="1:3" ht="15.75">
      <c r="A636" s="32"/>
      <c r="B636" s="48"/>
      <c r="C636" s="50"/>
    </row>
    <row r="637" spans="1:3" ht="15.75">
      <c r="A637" s="32"/>
      <c r="B637" s="48"/>
      <c r="C637" s="50"/>
    </row>
    <row r="638" spans="1:3" ht="15.75">
      <c r="A638" s="32"/>
      <c r="B638" s="48"/>
      <c r="C638" s="50"/>
    </row>
    <row r="639" spans="1:3" ht="15.75">
      <c r="A639" s="32"/>
      <c r="B639" s="48"/>
      <c r="C639" s="50"/>
    </row>
    <row r="640" spans="1:3" ht="15.75">
      <c r="A640" s="32"/>
      <c r="B640" s="48"/>
      <c r="C640" s="50"/>
    </row>
    <row r="641" spans="1:3" ht="15.75">
      <c r="A641" s="32"/>
      <c r="B641" s="48"/>
      <c r="C641" s="50"/>
    </row>
    <row r="642" spans="1:3" ht="15.75">
      <c r="A642" s="32"/>
      <c r="B642" s="48"/>
      <c r="C642" s="50"/>
    </row>
    <row r="643" spans="1:3" ht="15.75">
      <c r="A643" s="32"/>
      <c r="B643" s="48"/>
      <c r="C643" s="50"/>
    </row>
    <row r="644" spans="1:3" ht="15.75">
      <c r="A644" s="32"/>
      <c r="B644" s="48"/>
      <c r="C644" s="50"/>
    </row>
    <row r="645" spans="1:3" ht="15.75">
      <c r="A645" s="32"/>
      <c r="B645" s="48"/>
      <c r="C645" s="50"/>
    </row>
    <row r="646" spans="1:3" ht="15.75">
      <c r="A646" s="32"/>
      <c r="B646" s="48"/>
      <c r="C646" s="50"/>
    </row>
    <row r="647" spans="1:3" ht="15.75">
      <c r="A647" s="32"/>
      <c r="B647" s="48"/>
      <c r="C647" s="50"/>
    </row>
    <row r="648" spans="1:3" ht="15.75">
      <c r="A648" s="32"/>
      <c r="B648" s="48"/>
      <c r="C648" s="50"/>
    </row>
    <row r="649" spans="1:3" ht="15.75">
      <c r="A649" s="32"/>
      <c r="B649" s="48"/>
      <c r="C649" s="50"/>
    </row>
    <row r="650" spans="1:3" ht="15.75">
      <c r="A650" s="32"/>
      <c r="B650" s="48"/>
      <c r="C650" s="50"/>
    </row>
    <row r="651" spans="1:3" ht="15.75">
      <c r="A651" s="32"/>
      <c r="B651" s="48"/>
      <c r="C651" s="50"/>
    </row>
    <row r="652" spans="1:3" ht="15.75">
      <c r="A652" s="32"/>
      <c r="B652" s="48"/>
      <c r="C652" s="50"/>
    </row>
    <row r="653" spans="1:3" ht="15.75">
      <c r="A653" s="32"/>
      <c r="B653" s="48"/>
      <c r="C653" s="50"/>
    </row>
    <row r="654" spans="1:3" ht="15.75">
      <c r="A654" s="32"/>
      <c r="B654" s="48"/>
      <c r="C654" s="50"/>
    </row>
    <row r="655" spans="1:3" ht="15.75">
      <c r="A655" s="32"/>
      <c r="B655" s="48"/>
      <c r="C655" s="50"/>
    </row>
    <row r="656" spans="1:3" ht="15.75">
      <c r="A656" s="32"/>
      <c r="B656" s="48"/>
      <c r="C656" s="50"/>
    </row>
    <row r="657" spans="1:3" ht="15.75">
      <c r="A657" s="32"/>
      <c r="B657" s="48"/>
      <c r="C657" s="50"/>
    </row>
    <row r="658" spans="1:3" ht="15.75">
      <c r="A658" s="32"/>
      <c r="B658" s="48"/>
      <c r="C658" s="50"/>
    </row>
    <row r="659" spans="1:3" ht="15.75">
      <c r="A659" s="32"/>
      <c r="B659" s="48"/>
      <c r="C659" s="50"/>
    </row>
    <row r="660" spans="1:3" ht="15.75">
      <c r="A660" s="32"/>
      <c r="B660" s="48"/>
      <c r="C660" s="50"/>
    </row>
    <row r="661" spans="1:3" ht="15.75">
      <c r="A661" s="32"/>
      <c r="B661" s="48"/>
      <c r="C661" s="50"/>
    </row>
    <row r="662" spans="1:3" ht="15.75">
      <c r="A662" s="32"/>
      <c r="B662" s="48"/>
      <c r="C662" s="50"/>
    </row>
    <row r="663" spans="1:3" ht="15.75">
      <c r="A663" s="32"/>
      <c r="B663" s="48"/>
      <c r="C663" s="50"/>
    </row>
    <row r="664" spans="1:3" ht="15.75">
      <c r="A664" s="32"/>
      <c r="B664" s="48"/>
      <c r="C664" s="50"/>
    </row>
    <row r="665" spans="1:3" ht="15.75">
      <c r="A665" s="32"/>
      <c r="B665" s="48"/>
      <c r="C665" s="50"/>
    </row>
    <row r="666" spans="1:3" ht="15.75">
      <c r="A666" s="32"/>
      <c r="B666" s="48"/>
      <c r="C666" s="50"/>
    </row>
    <row r="667" spans="1:3" ht="15.75">
      <c r="A667" s="32"/>
      <c r="B667" s="48"/>
      <c r="C667" s="50"/>
    </row>
    <row r="668" spans="1:3" ht="15.75">
      <c r="A668" s="32"/>
      <c r="B668" s="48"/>
      <c r="C668" s="50"/>
    </row>
    <row r="669" spans="1:3" ht="15.75">
      <c r="A669" s="32"/>
      <c r="B669" s="48"/>
      <c r="C669" s="50"/>
    </row>
    <row r="670" spans="1:3" ht="15.75">
      <c r="A670" s="32"/>
      <c r="B670" s="48"/>
      <c r="C670" s="50"/>
    </row>
    <row r="671" spans="1:3" ht="15.75">
      <c r="A671" s="32"/>
      <c r="B671" s="48"/>
      <c r="C671" s="50"/>
    </row>
    <row r="672" spans="1:3" ht="15.75">
      <c r="A672" s="32"/>
      <c r="B672" s="48"/>
      <c r="C672" s="50"/>
    </row>
    <row r="673" spans="1:3" ht="15.75">
      <c r="A673" s="32"/>
      <c r="B673" s="48"/>
      <c r="C673" s="50"/>
    </row>
    <row r="674" spans="1:3" ht="15.75">
      <c r="A674" s="32"/>
      <c r="B674" s="48"/>
      <c r="C674" s="50"/>
    </row>
    <row r="675" spans="1:3" ht="15.75">
      <c r="A675" s="32"/>
      <c r="B675" s="48"/>
      <c r="C675" s="50"/>
    </row>
    <row r="676" spans="1:3" ht="15.75">
      <c r="A676" s="32"/>
      <c r="B676" s="48"/>
      <c r="C676" s="50"/>
    </row>
    <row r="677" spans="1:3" ht="15.75">
      <c r="A677" s="32"/>
      <c r="B677" s="48"/>
      <c r="C677" s="50"/>
    </row>
    <row r="678" spans="1:3" ht="15.75">
      <c r="A678" s="32"/>
      <c r="B678" s="48"/>
      <c r="C678" s="50"/>
    </row>
    <row r="679" spans="1:3" ht="15.75">
      <c r="A679" s="32"/>
      <c r="B679" s="48"/>
      <c r="C679" s="50"/>
    </row>
    <row r="680" spans="1:3" ht="15.75">
      <c r="A680" s="32"/>
      <c r="B680" s="48"/>
      <c r="C680" s="50"/>
    </row>
    <row r="681" spans="1:3" ht="15.75">
      <c r="A681" s="32"/>
      <c r="B681" s="48"/>
      <c r="C681" s="50"/>
    </row>
    <row r="682" spans="1:3" ht="15.75">
      <c r="A682" s="32"/>
      <c r="B682" s="48"/>
      <c r="C682" s="50"/>
    </row>
    <row r="683" spans="1:3" ht="15.75">
      <c r="A683" s="32"/>
      <c r="B683" s="48"/>
      <c r="C683" s="50"/>
    </row>
    <row r="684" spans="1:3" ht="15.75">
      <c r="A684" s="32"/>
      <c r="B684" s="48"/>
      <c r="C684" s="50"/>
    </row>
    <row r="685" spans="1:3" ht="15.75">
      <c r="A685" s="32"/>
      <c r="B685" s="48"/>
      <c r="C685" s="50"/>
    </row>
    <row r="686" spans="1:3" ht="15.75">
      <c r="A686" s="32"/>
      <c r="B686" s="48"/>
      <c r="C686" s="50"/>
    </row>
    <row r="687" spans="1:3" ht="15.75">
      <c r="A687" s="32"/>
      <c r="B687" s="48"/>
      <c r="C687" s="50"/>
    </row>
    <row r="688" spans="1:3" ht="15.75">
      <c r="A688" s="32"/>
      <c r="B688" s="48"/>
      <c r="C688" s="50"/>
    </row>
    <row r="689" spans="1:3" ht="15.75">
      <c r="A689" s="32"/>
      <c r="B689" s="48"/>
      <c r="C689" s="50"/>
    </row>
    <row r="690" spans="1:3" ht="15.75">
      <c r="A690" s="32"/>
      <c r="B690" s="48"/>
      <c r="C690" s="50"/>
    </row>
    <row r="691" spans="1:3" ht="15.75">
      <c r="A691" s="32"/>
      <c r="B691" s="48"/>
      <c r="C691" s="50"/>
    </row>
    <row r="692" spans="1:3" ht="15.75">
      <c r="A692" s="32"/>
      <c r="B692" s="48"/>
      <c r="C692" s="50"/>
    </row>
    <row r="693" spans="1:3" ht="15.75">
      <c r="A693" s="32"/>
      <c r="B693" s="48"/>
      <c r="C693" s="50"/>
    </row>
    <row r="694" spans="1:3" ht="15.75">
      <c r="A694" s="32"/>
      <c r="B694" s="48"/>
      <c r="C694" s="50"/>
    </row>
    <row r="695" spans="1:3" ht="15.75">
      <c r="A695" s="32"/>
      <c r="B695" s="48"/>
      <c r="C695" s="50"/>
    </row>
    <row r="696" spans="1:3" ht="15.75">
      <c r="A696" s="32"/>
      <c r="B696" s="48"/>
      <c r="C696" s="50"/>
    </row>
    <row r="697" spans="1:3" ht="15.75">
      <c r="A697" s="32"/>
      <c r="B697" s="48"/>
      <c r="C697" s="50"/>
    </row>
    <row r="698" spans="1:3" ht="15.75">
      <c r="A698" s="32"/>
      <c r="B698" s="48"/>
      <c r="C698" s="50"/>
    </row>
    <row r="699" spans="1:3" ht="15.75">
      <c r="A699" s="32"/>
      <c r="B699" s="48"/>
      <c r="C699" s="50"/>
    </row>
    <row r="700" spans="1:3" ht="15.75">
      <c r="A700" s="32"/>
      <c r="B700" s="48"/>
      <c r="C700" s="50"/>
    </row>
    <row r="701" spans="1:3" ht="15.75">
      <c r="A701" s="32"/>
      <c r="B701" s="48"/>
      <c r="C701" s="50"/>
    </row>
    <row r="702" spans="1:3" ht="15.75">
      <c r="A702" s="32"/>
      <c r="B702" s="48"/>
      <c r="C702" s="50"/>
    </row>
    <row r="703" spans="1:3" ht="15.75">
      <c r="A703" s="32"/>
      <c r="B703" s="48"/>
      <c r="C703" s="50"/>
    </row>
    <row r="704" spans="1:3" ht="15.75">
      <c r="A704" s="32"/>
      <c r="B704" s="48"/>
      <c r="C704" s="50"/>
    </row>
    <row r="705" spans="1:3" ht="15.75">
      <c r="A705" s="32"/>
      <c r="B705" s="48"/>
      <c r="C705" s="50"/>
    </row>
    <row r="706" spans="1:3" ht="15.75">
      <c r="A706" s="32"/>
      <c r="B706" s="48"/>
      <c r="C706" s="50"/>
    </row>
    <row r="707" spans="1:3" ht="15.75">
      <c r="A707" s="32"/>
      <c r="B707" s="48"/>
      <c r="C707" s="50"/>
    </row>
    <row r="708" spans="1:3" ht="15.75">
      <c r="A708" s="32"/>
      <c r="B708" s="48"/>
      <c r="C708" s="50"/>
    </row>
    <row r="709" spans="1:3" ht="15.75">
      <c r="A709" s="32"/>
      <c r="B709" s="48"/>
      <c r="C709" s="50"/>
    </row>
    <row r="710" spans="1:3" ht="15.75">
      <c r="A710" s="32"/>
      <c r="B710" s="48"/>
      <c r="C710" s="50"/>
    </row>
    <row r="711" spans="1:3" ht="15.75">
      <c r="A711" s="32"/>
      <c r="B711" s="48"/>
      <c r="C711" s="50"/>
    </row>
    <row r="712" spans="1:3" ht="15.75">
      <c r="A712" s="32"/>
      <c r="B712" s="48"/>
      <c r="C712" s="50"/>
    </row>
    <row r="713" spans="1:3" ht="15.75">
      <c r="A713" s="32"/>
      <c r="B713" s="48"/>
      <c r="C713" s="50"/>
    </row>
    <row r="714" spans="1:3" ht="15.75">
      <c r="A714" s="32"/>
      <c r="B714" s="48"/>
      <c r="C714" s="50"/>
    </row>
    <row r="715" spans="1:3" ht="15.75">
      <c r="A715" s="32"/>
      <c r="B715" s="48"/>
      <c r="C715" s="50"/>
    </row>
    <row r="716" spans="1:3" ht="15.75">
      <c r="A716" s="32"/>
      <c r="B716" s="48"/>
      <c r="C716" s="50"/>
    </row>
    <row r="717" spans="1:3" ht="15.75">
      <c r="A717" s="32"/>
      <c r="B717" s="48"/>
      <c r="C717" s="50"/>
    </row>
    <row r="718" spans="1:3" ht="15.75">
      <c r="A718" s="32"/>
      <c r="B718" s="48"/>
      <c r="C718" s="50"/>
    </row>
    <row r="719" spans="1:3" ht="15.75">
      <c r="A719" s="32"/>
      <c r="B719" s="48"/>
      <c r="C719" s="50"/>
    </row>
    <row r="720" spans="1:3" ht="15.75">
      <c r="A720" s="32"/>
      <c r="B720" s="48"/>
      <c r="C720" s="50"/>
    </row>
    <row r="721" spans="1:3" ht="15.75">
      <c r="A721" s="32"/>
      <c r="B721" s="48"/>
      <c r="C721" s="50"/>
    </row>
    <row r="722" spans="1:3" ht="15.75">
      <c r="A722" s="32"/>
      <c r="B722" s="48"/>
      <c r="C722" s="50"/>
    </row>
    <row r="723" spans="1:3" ht="15.75">
      <c r="A723" s="32"/>
      <c r="B723" s="48"/>
      <c r="C723" s="50"/>
    </row>
    <row r="724" spans="1:3" ht="15.75">
      <c r="A724" s="32"/>
      <c r="B724" s="48"/>
      <c r="C724" s="50"/>
    </row>
    <row r="725" spans="1:3" ht="15.75">
      <c r="A725" s="32"/>
      <c r="B725" s="48"/>
      <c r="C725" s="50"/>
    </row>
    <row r="726" spans="1:3" ht="15.75">
      <c r="A726" s="32"/>
      <c r="B726" s="48"/>
      <c r="C726" s="50"/>
    </row>
    <row r="727" spans="1:3" ht="15.75">
      <c r="A727" s="32"/>
      <c r="B727" s="48"/>
      <c r="C727" s="50"/>
    </row>
    <row r="728" spans="1:3" ht="15.75">
      <c r="A728" s="32"/>
      <c r="B728" s="48"/>
      <c r="C728" s="50"/>
    </row>
    <row r="729" spans="1:3" ht="15.75">
      <c r="A729" s="32"/>
      <c r="B729" s="48"/>
      <c r="C729" s="50"/>
    </row>
    <row r="730" spans="1:3" ht="15.75">
      <c r="A730" s="32"/>
      <c r="B730" s="48"/>
      <c r="C730" s="50"/>
    </row>
    <row r="731" spans="1:3" ht="15.75">
      <c r="A731" s="32"/>
      <c r="B731" s="48"/>
      <c r="C731" s="50"/>
    </row>
    <row r="732" spans="1:3" ht="15.75">
      <c r="A732" s="32"/>
      <c r="B732" s="48"/>
      <c r="C732" s="50"/>
    </row>
    <row r="733" spans="1:3" ht="15.75">
      <c r="A733" s="32"/>
      <c r="B733" s="48"/>
      <c r="C733" s="50"/>
    </row>
    <row r="734" spans="1:3" ht="15.75">
      <c r="A734" s="32"/>
      <c r="B734" s="48"/>
      <c r="C734" s="50"/>
    </row>
    <row r="735" spans="1:3" ht="15.75">
      <c r="A735" s="32"/>
      <c r="B735" s="48"/>
      <c r="C735" s="50"/>
    </row>
    <row r="736" spans="1:3" ht="15.75">
      <c r="A736" s="32"/>
      <c r="B736" s="48"/>
      <c r="C736" s="50"/>
    </row>
    <row r="737" spans="1:3" ht="15.75">
      <c r="A737" s="32"/>
      <c r="B737" s="48"/>
      <c r="C737" s="50"/>
    </row>
    <row r="738" spans="1:3" ht="15.75">
      <c r="A738" s="32"/>
      <c r="B738" s="48"/>
      <c r="C738" s="50"/>
    </row>
    <row r="739" spans="1:3" ht="15.75">
      <c r="A739" s="32"/>
      <c r="B739" s="48"/>
      <c r="C739" s="50"/>
    </row>
    <row r="740" spans="1:3" ht="15.75">
      <c r="A740" s="32"/>
      <c r="B740" s="48"/>
      <c r="C740" s="50"/>
    </row>
    <row r="741" spans="1:3" ht="15.75">
      <c r="A741" s="32"/>
      <c r="B741" s="48"/>
      <c r="C741" s="50"/>
    </row>
    <row r="742" spans="1:3" ht="15.75">
      <c r="A742" s="32"/>
      <c r="B742" s="48"/>
      <c r="C742" s="50"/>
    </row>
    <row r="743" spans="1:3" ht="15.75">
      <c r="A743" s="32"/>
      <c r="B743" s="48"/>
      <c r="C743" s="50"/>
    </row>
    <row r="744" spans="1:3" ht="15.75">
      <c r="A744" s="32"/>
      <c r="B744" s="48"/>
      <c r="C744" s="50"/>
    </row>
    <row r="745" spans="1:3" ht="15.75">
      <c r="A745" s="32"/>
      <c r="B745" s="48"/>
      <c r="C745" s="50"/>
    </row>
    <row r="746" spans="1:3" ht="15.75">
      <c r="A746" s="32"/>
      <c r="B746" s="48"/>
      <c r="C746" s="50"/>
    </row>
    <row r="747" spans="1:3" ht="15.75">
      <c r="A747" s="32"/>
      <c r="B747" s="48"/>
      <c r="C747" s="50"/>
    </row>
    <row r="748" spans="1:3" ht="15.75">
      <c r="A748" s="32"/>
      <c r="B748" s="48"/>
      <c r="C748" s="50"/>
    </row>
    <row r="749" spans="1:3" ht="15.75">
      <c r="A749" s="32"/>
      <c r="B749" s="48"/>
      <c r="C749" s="50"/>
    </row>
    <row r="750" spans="1:3" ht="15.75">
      <c r="A750" s="32"/>
      <c r="B750" s="48"/>
      <c r="C750" s="50"/>
    </row>
    <row r="751" spans="1:3" ht="15.75">
      <c r="A751" s="32"/>
      <c r="B751" s="48"/>
      <c r="C751" s="50"/>
    </row>
    <row r="752" spans="1:3" ht="15.75">
      <c r="A752" s="32"/>
      <c r="B752" s="48"/>
      <c r="C752" s="50"/>
    </row>
    <row r="753" spans="1:3" ht="15.75">
      <c r="A753" s="32"/>
      <c r="B753" s="48"/>
      <c r="C753" s="50"/>
    </row>
    <row r="754" spans="1:3" ht="15.75">
      <c r="A754" s="32"/>
      <c r="B754" s="48"/>
      <c r="C754" s="50"/>
    </row>
    <row r="755" spans="1:3" ht="15.75">
      <c r="A755" s="32"/>
      <c r="B755" s="48"/>
      <c r="C755" s="50"/>
    </row>
    <row r="756" spans="1:3" ht="15.75">
      <c r="A756" s="32"/>
      <c r="B756" s="48"/>
      <c r="C756" s="50"/>
    </row>
    <row r="757" spans="1:3" ht="15.75">
      <c r="A757" s="32"/>
      <c r="B757" s="48"/>
      <c r="C757" s="50"/>
    </row>
    <row r="758" spans="1:3" ht="15.75">
      <c r="A758" s="32"/>
      <c r="B758" s="48"/>
      <c r="C758" s="50"/>
    </row>
    <row r="759" spans="1:3" ht="15.75">
      <c r="A759" s="32"/>
      <c r="B759" s="48"/>
      <c r="C759" s="50"/>
    </row>
    <row r="760" spans="1:3" ht="15.75">
      <c r="A760" s="32"/>
      <c r="B760" s="48"/>
      <c r="C760" s="50"/>
    </row>
    <row r="761" spans="1:3" ht="15.75">
      <c r="A761" s="32"/>
      <c r="B761" s="48"/>
      <c r="C761" s="50"/>
    </row>
    <row r="762" spans="1:3" ht="15.75">
      <c r="A762" s="32"/>
      <c r="B762" s="48"/>
      <c r="C762" s="50"/>
    </row>
    <row r="763" spans="1:3" ht="15.75">
      <c r="A763" s="32"/>
      <c r="B763" s="48"/>
      <c r="C763" s="50"/>
    </row>
    <row r="764" spans="1:3" ht="15.75">
      <c r="A764" s="32"/>
      <c r="B764" s="48"/>
      <c r="C764" s="50"/>
    </row>
    <row r="765" spans="1:3" ht="15.75">
      <c r="A765" s="32"/>
      <c r="B765" s="48"/>
      <c r="C765" s="50"/>
    </row>
    <row r="766" spans="1:3" ht="15.75">
      <c r="A766" s="32"/>
      <c r="B766" s="48"/>
      <c r="C766" s="50"/>
    </row>
    <row r="767" spans="1:3" ht="15.75">
      <c r="A767" s="32"/>
      <c r="B767" s="48"/>
      <c r="C767" s="50"/>
    </row>
    <row r="768" spans="1:3" ht="15.75">
      <c r="A768" s="32"/>
      <c r="B768" s="48"/>
      <c r="C768" s="50"/>
    </row>
    <row r="769" spans="1:3" ht="15.75">
      <c r="A769" s="32"/>
      <c r="B769" s="48"/>
      <c r="C769" s="50"/>
    </row>
    <row r="770" spans="1:3" ht="15.75">
      <c r="A770" s="32"/>
      <c r="B770" s="48"/>
      <c r="C770" s="50"/>
    </row>
    <row r="771" spans="1:3" ht="15.75">
      <c r="A771" s="32"/>
      <c r="B771" s="48"/>
      <c r="C771" s="50"/>
    </row>
    <row r="772" spans="1:3" ht="15.75">
      <c r="A772" s="32"/>
      <c r="B772" s="48"/>
      <c r="C772" s="50"/>
    </row>
    <row r="773" spans="1:3" ht="15.75">
      <c r="A773" s="32"/>
      <c r="B773" s="48"/>
      <c r="C773" s="50"/>
    </row>
    <row r="774" spans="1:3" ht="15.75">
      <c r="A774" s="32"/>
      <c r="B774" s="48"/>
      <c r="C774" s="50"/>
    </row>
    <row r="775" spans="1:3" ht="15.75">
      <c r="A775" s="32"/>
      <c r="B775" s="48"/>
      <c r="C775" s="50"/>
    </row>
    <row r="776" spans="1:3" ht="15.75">
      <c r="A776" s="32"/>
      <c r="B776" s="48"/>
      <c r="C776" s="50"/>
    </row>
    <row r="777" spans="1:3" ht="15.75">
      <c r="A777" s="32"/>
      <c r="B777" s="48"/>
      <c r="C777" s="50"/>
    </row>
    <row r="778" spans="1:3" ht="15.75">
      <c r="A778" s="32"/>
      <c r="B778" s="48"/>
      <c r="C778" s="50"/>
    </row>
    <row r="779" spans="1:3" ht="15.75">
      <c r="A779" s="32"/>
      <c r="B779" s="48"/>
      <c r="C779" s="50"/>
    </row>
    <row r="780" spans="1:3" ht="15.75">
      <c r="A780" s="32"/>
      <c r="B780" s="48"/>
      <c r="C780" s="50"/>
    </row>
    <row r="781" spans="1:3" ht="15.75">
      <c r="A781" s="32"/>
      <c r="B781" s="48"/>
      <c r="C781" s="50"/>
    </row>
    <row r="782" spans="1:3" ht="15.75">
      <c r="A782" s="32"/>
      <c r="B782" s="48"/>
      <c r="C782" s="50"/>
    </row>
    <row r="783" spans="1:3" ht="15.75">
      <c r="A783" s="32"/>
      <c r="B783" s="48"/>
      <c r="C783" s="50"/>
    </row>
    <row r="784" spans="1:3" ht="15.75">
      <c r="A784" s="32"/>
      <c r="B784" s="48"/>
      <c r="C784" s="50"/>
    </row>
    <row r="785" spans="1:3" ht="15.75">
      <c r="A785" s="32"/>
      <c r="B785" s="48"/>
      <c r="C785" s="50"/>
    </row>
    <row r="786" spans="1:3" ht="15.75">
      <c r="A786" s="32"/>
      <c r="B786" s="48"/>
      <c r="C786" s="50"/>
    </row>
    <row r="787" spans="1:3" ht="15.75">
      <c r="A787" s="32"/>
      <c r="B787" s="48"/>
      <c r="C787" s="50"/>
    </row>
    <row r="788" spans="1:3" ht="15.75">
      <c r="A788" s="32"/>
      <c r="B788" s="48"/>
      <c r="C788" s="50"/>
    </row>
    <row r="789" spans="1:3" ht="15.75">
      <c r="A789" s="32"/>
      <c r="B789" s="48"/>
      <c r="C789" s="50"/>
    </row>
    <row r="790" spans="1:3" ht="15.75">
      <c r="A790" s="32"/>
      <c r="B790" s="48"/>
      <c r="C790" s="50"/>
    </row>
    <row r="791" spans="1:3" ht="15.75">
      <c r="A791" s="32"/>
      <c r="B791" s="48"/>
      <c r="C791" s="50"/>
    </row>
    <row r="792" spans="1:3" ht="15.75">
      <c r="A792" s="32"/>
      <c r="B792" s="48"/>
      <c r="C792" s="50"/>
    </row>
    <row r="793" spans="1:3" ht="15.75">
      <c r="A793" s="32"/>
      <c r="B793" s="48"/>
      <c r="C793" s="50"/>
    </row>
    <row r="794" spans="1:3" ht="15.75">
      <c r="A794" s="32"/>
      <c r="B794" s="48"/>
      <c r="C794" s="50"/>
    </row>
    <row r="795" spans="1:3" ht="15.75">
      <c r="A795" s="32"/>
      <c r="B795" s="48"/>
      <c r="C795" s="50"/>
    </row>
    <row r="796" spans="1:3" ht="15.75">
      <c r="A796" s="32"/>
      <c r="B796" s="48"/>
      <c r="C796" s="50"/>
    </row>
    <row r="797" spans="1:3" ht="15.75">
      <c r="A797" s="32"/>
      <c r="B797" s="48"/>
      <c r="C797" s="50"/>
    </row>
    <row r="798" spans="1:3" ht="15.75">
      <c r="A798" s="32"/>
      <c r="B798" s="48"/>
      <c r="C798" s="50"/>
    </row>
    <row r="799" spans="1:3" ht="15.75">
      <c r="A799" s="32"/>
      <c r="B799" s="48"/>
      <c r="C799" s="50"/>
    </row>
    <row r="800" spans="1:3" ht="15.75">
      <c r="A800" s="32"/>
      <c r="B800" s="48"/>
      <c r="C800" s="50"/>
    </row>
    <row r="801" spans="1:3" ht="15.75">
      <c r="A801" s="32"/>
      <c r="B801" s="48"/>
      <c r="C801" s="50"/>
    </row>
    <row r="802" spans="1:3" ht="15.75">
      <c r="A802" s="32"/>
      <c r="B802" s="48"/>
      <c r="C802" s="50"/>
    </row>
    <row r="803" spans="1:3" ht="15.75">
      <c r="A803" s="32"/>
      <c r="B803" s="48"/>
      <c r="C803" s="50"/>
    </row>
    <row r="804" spans="1:3" ht="15.75">
      <c r="A804" s="32"/>
      <c r="B804" s="48"/>
      <c r="C804" s="50"/>
    </row>
    <row r="805" spans="1:3" ht="15.75">
      <c r="A805" s="32"/>
      <c r="B805" s="48"/>
      <c r="C805" s="50"/>
    </row>
    <row r="806" spans="1:3" ht="15.75">
      <c r="A806" s="32"/>
      <c r="B806" s="48"/>
      <c r="C806" s="50"/>
    </row>
    <row r="807" spans="1:3" ht="15.75">
      <c r="A807" s="32"/>
      <c r="B807" s="48"/>
      <c r="C807" s="50"/>
    </row>
    <row r="808" spans="1:3" ht="15.75">
      <c r="A808" s="32"/>
      <c r="B808" s="48"/>
      <c r="C808" s="50"/>
    </row>
    <row r="809" spans="1:3" ht="15.75">
      <c r="A809" s="32"/>
      <c r="B809" s="48"/>
      <c r="C809" s="50"/>
    </row>
    <row r="810" spans="1:3" ht="15.75">
      <c r="A810" s="32"/>
      <c r="B810" s="48"/>
      <c r="C810" s="50"/>
    </row>
    <row r="811" spans="1:3" ht="15.75">
      <c r="A811" s="32"/>
      <c r="B811" s="48"/>
      <c r="C811" s="50"/>
    </row>
    <row r="812" spans="1:3" ht="15.75">
      <c r="A812" s="32"/>
      <c r="B812" s="48"/>
      <c r="C812" s="50"/>
    </row>
    <row r="813" spans="1:3" ht="15.75">
      <c r="A813" s="32"/>
      <c r="B813" s="48"/>
      <c r="C813" s="50"/>
    </row>
    <row r="814" spans="1:3" ht="15.75">
      <c r="A814" s="32"/>
      <c r="B814" s="48"/>
      <c r="C814" s="50"/>
    </row>
    <row r="815" spans="1:3" ht="15.75">
      <c r="A815" s="32"/>
      <c r="B815" s="48"/>
      <c r="C815" s="50"/>
    </row>
    <row r="816" spans="1:3" ht="15.75">
      <c r="A816" s="32"/>
      <c r="B816" s="48"/>
      <c r="C816" s="50"/>
    </row>
    <row r="817" spans="1:3" ht="15.75">
      <c r="A817" s="32"/>
      <c r="B817" s="48"/>
      <c r="C817" s="50"/>
    </row>
    <row r="818" spans="1:3" ht="15.75">
      <c r="A818" s="32"/>
      <c r="B818" s="48"/>
      <c r="C818" s="50"/>
    </row>
    <row r="819" spans="1:3" ht="15.75">
      <c r="A819" s="32"/>
      <c r="B819" s="48"/>
      <c r="C819" s="50"/>
    </row>
    <row r="820" spans="1:3" ht="15.75">
      <c r="A820" s="32"/>
      <c r="B820" s="48"/>
      <c r="C820" s="50"/>
    </row>
    <row r="821" spans="1:3" ht="15.75">
      <c r="A821" s="32"/>
      <c r="B821" s="48"/>
      <c r="C821" s="50"/>
    </row>
    <row r="822" spans="1:3" ht="15.75">
      <c r="A822" s="32"/>
      <c r="B822" s="48"/>
      <c r="C822" s="50"/>
    </row>
    <row r="823" spans="1:3" ht="15.75">
      <c r="A823" s="32"/>
      <c r="B823" s="48"/>
      <c r="C823" s="50"/>
    </row>
    <row r="824" spans="1:3" ht="15.75">
      <c r="A824" s="32"/>
      <c r="B824" s="48"/>
      <c r="C824" s="50"/>
    </row>
    <row r="825" spans="1:3" ht="15.75">
      <c r="A825" s="32"/>
      <c r="B825" s="48"/>
      <c r="C825" s="50"/>
    </row>
    <row r="826" spans="1:3" ht="15.75">
      <c r="A826" s="32"/>
      <c r="B826" s="48"/>
      <c r="C826" s="50"/>
    </row>
    <row r="827" spans="1:3" ht="15.75">
      <c r="A827" s="32"/>
      <c r="B827" s="48"/>
      <c r="C827" s="50"/>
    </row>
    <row r="828" spans="1:3" ht="15.75">
      <c r="A828" s="32"/>
      <c r="B828" s="48"/>
      <c r="C828" s="50"/>
    </row>
    <row r="829" spans="1:3" ht="15.75">
      <c r="A829" s="32"/>
      <c r="B829" s="48"/>
      <c r="C829" s="50"/>
    </row>
    <row r="830" spans="1:3" ht="15.75">
      <c r="A830" s="32"/>
      <c r="B830" s="48"/>
      <c r="C830" s="50"/>
    </row>
    <row r="831" spans="1:3" ht="15.75">
      <c r="A831" s="32"/>
      <c r="B831" s="48"/>
      <c r="C831" s="50"/>
    </row>
    <row r="832" spans="1:3" ht="15.75">
      <c r="A832" s="32"/>
      <c r="B832" s="48"/>
      <c r="C832" s="50"/>
    </row>
    <row r="833" spans="1:3" ht="15.75">
      <c r="A833" s="32"/>
      <c r="B833" s="48"/>
      <c r="C833" s="50"/>
    </row>
    <row r="834" spans="1:3" ht="15.75">
      <c r="A834" s="32"/>
      <c r="B834" s="48"/>
      <c r="C834" s="50"/>
    </row>
    <row r="835" spans="1:3" ht="15.75">
      <c r="A835" s="32"/>
      <c r="B835" s="48"/>
      <c r="C835" s="50"/>
    </row>
    <row r="836" spans="1:3" ht="15.75">
      <c r="A836" s="32"/>
      <c r="B836" s="48"/>
      <c r="C836" s="50"/>
    </row>
    <row r="837" spans="1:3" ht="15.75">
      <c r="A837" s="32"/>
      <c r="B837" s="48"/>
      <c r="C837" s="50"/>
    </row>
    <row r="838" spans="1:3" ht="15.75">
      <c r="A838" s="32"/>
      <c r="B838" s="48"/>
      <c r="C838" s="50"/>
    </row>
    <row r="839" spans="1:3" ht="15.75">
      <c r="A839" s="32"/>
      <c r="B839" s="48"/>
      <c r="C839" s="50"/>
    </row>
    <row r="840" spans="1:3" ht="15.75">
      <c r="A840" s="32"/>
      <c r="B840" s="48"/>
      <c r="C840" s="50"/>
    </row>
    <row r="841" spans="1:3" ht="15.75">
      <c r="A841" s="32"/>
      <c r="B841" s="48"/>
      <c r="C841" s="50"/>
    </row>
    <row r="842" spans="1:3" ht="15.75">
      <c r="A842" s="32"/>
      <c r="B842" s="48"/>
      <c r="C842" s="50"/>
    </row>
    <row r="843" spans="1:3" ht="15.75">
      <c r="A843" s="32"/>
      <c r="B843" s="48"/>
      <c r="C843" s="50"/>
    </row>
    <row r="844" spans="1:3" ht="15.75">
      <c r="A844" s="32"/>
      <c r="B844" s="48"/>
      <c r="C844" s="50"/>
    </row>
    <row r="845" spans="1:3" ht="15.75">
      <c r="A845" s="32"/>
      <c r="B845" s="48"/>
      <c r="C845" s="50"/>
    </row>
    <row r="846" spans="1:3" ht="15.75">
      <c r="A846" s="32"/>
      <c r="B846" s="48"/>
      <c r="C846" s="50"/>
    </row>
    <row r="847" spans="1:3" ht="15.75">
      <c r="A847" s="32"/>
      <c r="B847" s="48"/>
      <c r="C847" s="50"/>
    </row>
    <row r="848" spans="1:3" ht="15.75">
      <c r="A848" s="32"/>
      <c r="B848" s="48"/>
      <c r="C848" s="50"/>
    </row>
    <row r="849" spans="1:3" ht="15.75">
      <c r="A849" s="32"/>
      <c r="B849" s="48"/>
      <c r="C849" s="50"/>
    </row>
    <row r="850" spans="1:3" ht="15.75">
      <c r="A850" s="32"/>
      <c r="B850" s="48"/>
      <c r="C850" s="50"/>
    </row>
    <row r="851" spans="1:3" ht="15.75">
      <c r="A851" s="32"/>
      <c r="B851" s="48"/>
      <c r="C851" s="50"/>
    </row>
    <row r="852" spans="1:3" ht="15.75">
      <c r="A852" s="32"/>
      <c r="B852" s="48"/>
      <c r="C852" s="50"/>
    </row>
    <row r="853" spans="1:3" ht="15.75">
      <c r="A853" s="32"/>
      <c r="B853" s="48"/>
      <c r="C853" s="50"/>
    </row>
    <row r="854" spans="1:3" ht="15.75">
      <c r="A854" s="32"/>
      <c r="B854" s="48"/>
      <c r="C854" s="50"/>
    </row>
    <row r="855" spans="1:3" ht="15.75">
      <c r="A855" s="32"/>
      <c r="B855" s="48"/>
      <c r="C855" s="50"/>
    </row>
    <row r="856" spans="1:3" ht="15.75">
      <c r="A856" s="32"/>
      <c r="B856" s="48"/>
      <c r="C856" s="50"/>
    </row>
    <row r="857" spans="1:3" ht="15.75">
      <c r="A857" s="32"/>
      <c r="B857" s="48"/>
      <c r="C857" s="50"/>
    </row>
    <row r="858" spans="1:3" ht="15.75">
      <c r="A858" s="32"/>
      <c r="B858" s="48"/>
      <c r="C858" s="50"/>
    </row>
    <row r="859" spans="1:3" ht="15.75">
      <c r="A859" s="32"/>
      <c r="B859" s="48"/>
      <c r="C859" s="50"/>
    </row>
    <row r="860" spans="1:3" ht="15.75">
      <c r="A860" s="32"/>
      <c r="B860" s="48"/>
      <c r="C860" s="50"/>
    </row>
    <row r="861" spans="1:3" ht="15.75">
      <c r="A861" s="32"/>
      <c r="B861" s="48"/>
      <c r="C861" s="50"/>
    </row>
    <row r="862" spans="1:3" ht="15.75">
      <c r="A862" s="32"/>
      <c r="B862" s="48"/>
      <c r="C862" s="50"/>
    </row>
    <row r="863" spans="1:3" ht="15.75">
      <c r="A863" s="32"/>
      <c r="B863" s="48"/>
      <c r="C863" s="50"/>
    </row>
    <row r="864" spans="1:3" ht="15.75">
      <c r="A864" s="32"/>
      <c r="B864" s="48"/>
      <c r="C864" s="50"/>
    </row>
    <row r="865" spans="1:3" ht="15.75">
      <c r="A865" s="32"/>
      <c r="B865" s="48"/>
      <c r="C865" s="50"/>
    </row>
    <row r="866" spans="1:3" ht="15.75">
      <c r="A866" s="32"/>
      <c r="B866" s="48"/>
      <c r="C866" s="50"/>
    </row>
    <row r="867" spans="1:3" ht="15.75">
      <c r="A867" s="32"/>
      <c r="B867" s="48"/>
      <c r="C867" s="50"/>
    </row>
    <row r="868" spans="1:3" ht="15.75">
      <c r="A868" s="32"/>
      <c r="B868" s="48"/>
      <c r="C868" s="50"/>
    </row>
    <row r="869" spans="1:3" ht="15.75">
      <c r="A869" s="32"/>
      <c r="B869" s="48"/>
      <c r="C869" s="50"/>
    </row>
    <row r="870" spans="1:3" ht="15.75">
      <c r="A870" s="32"/>
      <c r="B870" s="48"/>
      <c r="C870" s="50"/>
    </row>
    <row r="871" spans="1:3" ht="15.75">
      <c r="A871" s="32"/>
      <c r="B871" s="48"/>
      <c r="C871" s="50"/>
    </row>
    <row r="872" spans="1:3" ht="15.75">
      <c r="A872" s="32"/>
      <c r="B872" s="48"/>
      <c r="C872" s="50"/>
    </row>
    <row r="873" spans="1:3" ht="15.75">
      <c r="A873" s="32"/>
      <c r="B873" s="48"/>
      <c r="C873" s="50"/>
    </row>
    <row r="874" spans="1:3" ht="15.75">
      <c r="A874" s="32"/>
      <c r="B874" s="48"/>
      <c r="C874" s="50"/>
    </row>
    <row r="875" spans="1:3" ht="15.75">
      <c r="A875" s="32"/>
      <c r="B875" s="48"/>
      <c r="C875" s="50"/>
    </row>
    <row r="876" spans="1:3" ht="15.75">
      <c r="A876" s="32"/>
      <c r="B876" s="48"/>
      <c r="C876" s="50"/>
    </row>
    <row r="877" spans="1:3" ht="15.75">
      <c r="A877" s="32"/>
      <c r="B877" s="48"/>
      <c r="C877" s="50"/>
    </row>
    <row r="878" spans="1:3" ht="15.75">
      <c r="A878" s="32"/>
      <c r="B878" s="48"/>
      <c r="C878" s="50"/>
    </row>
    <row r="879" spans="1:3" ht="15.75">
      <c r="A879" s="32"/>
      <c r="B879" s="48"/>
      <c r="C879" s="50"/>
    </row>
    <row r="880" spans="1:3" ht="15.75">
      <c r="A880" s="32"/>
      <c r="B880" s="48"/>
      <c r="C880" s="50"/>
    </row>
    <row r="881" spans="1:3" ht="15.75">
      <c r="A881" s="32"/>
      <c r="B881" s="48"/>
      <c r="C881" s="50"/>
    </row>
    <row r="882" spans="1:3" ht="15.75">
      <c r="A882" s="32"/>
      <c r="B882" s="48"/>
      <c r="C882" s="50"/>
    </row>
    <row r="883" spans="1:3" ht="15.75">
      <c r="A883" s="32"/>
      <c r="B883" s="48"/>
      <c r="C883" s="50"/>
    </row>
    <row r="884" spans="1:3" ht="15.75">
      <c r="A884" s="32"/>
      <c r="B884" s="48"/>
      <c r="C884" s="50"/>
    </row>
    <row r="885" spans="1:3" ht="15.75">
      <c r="A885" s="32"/>
      <c r="B885" s="48"/>
      <c r="C885" s="50"/>
    </row>
    <row r="886" spans="1:3" ht="15.75">
      <c r="A886" s="32"/>
      <c r="B886" s="48"/>
      <c r="C886" s="50"/>
    </row>
    <row r="887" spans="1:3" ht="15.75">
      <c r="A887" s="32"/>
      <c r="B887" s="48"/>
      <c r="C887" s="50"/>
    </row>
    <row r="888" spans="1:3" ht="15.75">
      <c r="A888" s="32"/>
      <c r="B888" s="48"/>
      <c r="C888" s="50"/>
    </row>
    <row r="889" spans="1:3" ht="15.75">
      <c r="A889" s="32"/>
      <c r="B889" s="48"/>
      <c r="C889" s="50"/>
    </row>
    <row r="890" spans="1:3" ht="15.75">
      <c r="A890" s="32"/>
      <c r="B890" s="48"/>
      <c r="C890" s="50"/>
    </row>
    <row r="891" spans="1:3" ht="15.75">
      <c r="A891" s="32"/>
      <c r="B891" s="48"/>
      <c r="C891" s="50"/>
    </row>
    <row r="892" spans="1:3" ht="15.75">
      <c r="A892" s="32"/>
      <c r="B892" s="48"/>
      <c r="C892" s="50"/>
    </row>
    <row r="893" spans="1:3" ht="15.75">
      <c r="A893" s="32"/>
      <c r="B893" s="48"/>
      <c r="C893" s="50"/>
    </row>
    <row r="894" spans="1:3" ht="15.75">
      <c r="A894" s="32"/>
      <c r="B894" s="48"/>
      <c r="C894" s="50"/>
    </row>
    <row r="895" spans="1:3" ht="15.75">
      <c r="A895" s="32"/>
      <c r="B895" s="48"/>
      <c r="C895" s="50"/>
    </row>
    <row r="896" spans="1:3" ht="15.75">
      <c r="A896" s="32"/>
      <c r="B896" s="48"/>
      <c r="C896" s="50"/>
    </row>
    <row r="897" spans="1:3" ht="15.75">
      <c r="A897" s="32"/>
      <c r="B897" s="48"/>
      <c r="C897" s="50"/>
    </row>
    <row r="898" spans="1:3" ht="15.75">
      <c r="A898" s="32"/>
      <c r="B898" s="48"/>
      <c r="C898" s="50"/>
    </row>
    <row r="899" spans="1:3" ht="15.75">
      <c r="A899" s="32"/>
      <c r="B899" s="48"/>
      <c r="C899" s="50"/>
    </row>
    <row r="900" spans="1:3" ht="15.75">
      <c r="A900" s="32"/>
      <c r="B900" s="48"/>
      <c r="C900" s="50"/>
    </row>
    <row r="901" spans="1:3" ht="15.75">
      <c r="A901" s="32"/>
      <c r="B901" s="48"/>
      <c r="C901" s="50"/>
    </row>
    <row r="902" spans="1:3" ht="15.75">
      <c r="A902" s="32"/>
      <c r="B902" s="48"/>
      <c r="C902" s="50"/>
    </row>
    <row r="903" spans="1:3" ht="15.75">
      <c r="A903" s="32"/>
      <c r="B903" s="48"/>
      <c r="C903" s="50"/>
    </row>
    <row r="904" spans="1:3" ht="15.75">
      <c r="A904" s="32"/>
      <c r="B904" s="48"/>
      <c r="C904" s="50"/>
    </row>
    <row r="905" spans="1:3" ht="15.75">
      <c r="A905" s="32"/>
      <c r="B905" s="48"/>
      <c r="C905" s="50"/>
    </row>
    <row r="906" spans="1:3" ht="15.75">
      <c r="A906" s="32"/>
      <c r="B906" s="48"/>
      <c r="C906" s="50"/>
    </row>
    <row r="907" spans="1:3" ht="15.75">
      <c r="A907" s="32"/>
      <c r="B907" s="48"/>
      <c r="C907" s="50"/>
    </row>
    <row r="908" spans="1:3" ht="15.75">
      <c r="A908" s="32"/>
      <c r="B908" s="48"/>
      <c r="C908" s="50"/>
    </row>
    <row r="909" spans="1:3" ht="15.75">
      <c r="A909" s="32"/>
      <c r="B909" s="48"/>
      <c r="C909" s="50"/>
    </row>
    <row r="910" spans="1:3" ht="15.75">
      <c r="A910" s="32"/>
      <c r="B910" s="48"/>
      <c r="C910" s="50"/>
    </row>
    <row r="911" spans="1:3" ht="15.75">
      <c r="A911" s="32"/>
      <c r="B911" s="48"/>
      <c r="C911" s="50"/>
    </row>
    <row r="912" spans="1:3" ht="15.75">
      <c r="A912" s="32"/>
      <c r="B912" s="48"/>
      <c r="C912" s="50"/>
    </row>
    <row r="913" spans="1:3" ht="15.75">
      <c r="A913" s="32"/>
      <c r="B913" s="48"/>
      <c r="C913" s="50"/>
    </row>
    <row r="914" spans="1:3" ht="15.75">
      <c r="A914" s="32"/>
      <c r="B914" s="48"/>
      <c r="C914" s="50"/>
    </row>
    <row r="915" spans="1:3" ht="15.75">
      <c r="A915" s="32"/>
      <c r="B915" s="48"/>
      <c r="C915" s="50"/>
    </row>
    <row r="916" spans="1:3" ht="15.75">
      <c r="A916" s="32"/>
      <c r="B916" s="48"/>
      <c r="C916" s="50"/>
    </row>
    <row r="917" spans="1:3" ht="15.75">
      <c r="A917" s="32"/>
      <c r="B917" s="48"/>
      <c r="C917" s="50"/>
    </row>
    <row r="918" spans="1:3" ht="15.75">
      <c r="A918" s="32"/>
      <c r="B918" s="48"/>
      <c r="C918" s="50"/>
    </row>
    <row r="919" spans="1:3" ht="15.75">
      <c r="A919" s="32"/>
      <c r="B919" s="48"/>
      <c r="C919" s="50"/>
    </row>
    <row r="920" spans="1:3" ht="15.75">
      <c r="A920" s="32"/>
      <c r="B920" s="48"/>
      <c r="C920" s="50"/>
    </row>
    <row r="921" spans="1:3" ht="15.75">
      <c r="A921" s="32"/>
      <c r="B921" s="48"/>
      <c r="C921" s="50"/>
    </row>
    <row r="922" spans="1:3" ht="15.75">
      <c r="A922" s="32"/>
      <c r="B922" s="48"/>
      <c r="C922" s="50"/>
    </row>
    <row r="923" spans="1:3" ht="15.75">
      <c r="A923" s="32"/>
      <c r="B923" s="48"/>
      <c r="C923" s="50"/>
    </row>
    <row r="924" spans="1:3" ht="15.75">
      <c r="A924" s="32"/>
      <c r="B924" s="48"/>
      <c r="C924" s="50"/>
    </row>
    <row r="925" spans="1:3" ht="15.75">
      <c r="A925" s="32"/>
      <c r="B925" s="48"/>
      <c r="C925" s="50"/>
    </row>
    <row r="926" spans="1:3" ht="15.75">
      <c r="A926" s="32"/>
      <c r="B926" s="48"/>
      <c r="C926" s="50"/>
    </row>
    <row r="927" spans="1:3" ht="15.75">
      <c r="A927" s="32"/>
      <c r="B927" s="48"/>
      <c r="C927" s="50"/>
    </row>
    <row r="928" spans="1:3" ht="15.75">
      <c r="A928" s="32"/>
      <c r="B928" s="48"/>
      <c r="C928" s="50"/>
    </row>
    <row r="929" spans="1:3" ht="15.75">
      <c r="A929" s="32"/>
      <c r="B929" s="48"/>
      <c r="C929" s="50"/>
    </row>
    <row r="930" spans="1:3" ht="15.75">
      <c r="A930" s="32"/>
      <c r="B930" s="48"/>
      <c r="C930" s="50"/>
    </row>
    <row r="931" spans="1:3" ht="15.75">
      <c r="A931" s="32"/>
      <c r="B931" s="48"/>
      <c r="C931" s="50"/>
    </row>
    <row r="932" spans="1:3" ht="15.75">
      <c r="A932" s="32"/>
      <c r="B932" s="48"/>
      <c r="C932" s="50"/>
    </row>
    <row r="933" spans="1:3" ht="15.75">
      <c r="A933" s="32"/>
      <c r="B933" s="48"/>
      <c r="C933" s="50"/>
    </row>
    <row r="934" spans="1:3" ht="15.75">
      <c r="A934" s="32"/>
      <c r="B934" s="48"/>
      <c r="C934" s="50"/>
    </row>
    <row r="935" spans="1:3" ht="15.75">
      <c r="A935" s="32"/>
      <c r="B935" s="48"/>
      <c r="C935" s="50"/>
    </row>
    <row r="936" spans="1:3" ht="15.75">
      <c r="A936" s="32"/>
      <c r="B936" s="48"/>
      <c r="C936" s="50"/>
    </row>
    <row r="937" spans="1:3" ht="15.75">
      <c r="A937" s="32"/>
      <c r="B937" s="48"/>
      <c r="C937" s="50"/>
    </row>
    <row r="938" spans="1:3" ht="15.75">
      <c r="A938" s="32"/>
      <c r="B938" s="48"/>
      <c r="C938" s="50"/>
    </row>
    <row r="939" spans="1:3" ht="15.75">
      <c r="A939" s="32"/>
      <c r="B939" s="48"/>
      <c r="C939" s="50"/>
    </row>
    <row r="940" spans="1:3" ht="15.75">
      <c r="A940" s="32"/>
      <c r="B940" s="48"/>
      <c r="C940" s="50"/>
    </row>
    <row r="941" spans="1:3" ht="15.75">
      <c r="A941" s="32"/>
      <c r="B941" s="48"/>
      <c r="C941" s="50"/>
    </row>
    <row r="942" spans="1:3" ht="15.75">
      <c r="A942" s="32"/>
      <c r="B942" s="48"/>
      <c r="C942" s="50"/>
    </row>
    <row r="943" spans="1:3" ht="15.75">
      <c r="A943" s="32"/>
      <c r="B943" s="48"/>
      <c r="C943" s="50"/>
    </row>
    <row r="944" spans="1:3" ht="15.75">
      <c r="A944" s="32"/>
      <c r="B944" s="48"/>
      <c r="C944" s="50"/>
    </row>
    <row r="945" spans="1:3" ht="15.75">
      <c r="A945" s="32"/>
      <c r="B945" s="48"/>
      <c r="C945" s="50"/>
    </row>
    <row r="946" spans="1:3" ht="15.75">
      <c r="A946" s="32"/>
      <c r="B946" s="48"/>
      <c r="C946" s="50"/>
    </row>
    <row r="947" spans="1:3" ht="15.75">
      <c r="A947" s="32"/>
      <c r="B947" s="48"/>
      <c r="C947" s="50"/>
    </row>
    <row r="948" spans="1:3" ht="15.75">
      <c r="A948" s="32"/>
      <c r="B948" s="48"/>
      <c r="C948" s="50"/>
    </row>
    <row r="949" spans="1:3" ht="15.75">
      <c r="A949" s="32"/>
      <c r="B949" s="48"/>
      <c r="C949" s="50"/>
    </row>
    <row r="950" spans="1:3" ht="15.75">
      <c r="A950" s="32"/>
      <c r="B950" s="48"/>
      <c r="C950" s="50"/>
    </row>
    <row r="951" spans="1:3" ht="15.75">
      <c r="A951" s="32"/>
      <c r="B951" s="48"/>
      <c r="C951" s="50"/>
    </row>
    <row r="952" spans="1:3" ht="15.75">
      <c r="A952" s="32"/>
      <c r="B952" s="48"/>
      <c r="C952" s="50"/>
    </row>
    <row r="953" spans="1:3" ht="15.75">
      <c r="A953" s="32"/>
      <c r="B953" s="48"/>
      <c r="C953" s="50"/>
    </row>
    <row r="954" spans="1:3" ht="15.75">
      <c r="A954" s="32"/>
      <c r="B954" s="48"/>
      <c r="C954" s="50"/>
    </row>
    <row r="955" spans="1:3" ht="15.75">
      <c r="A955" s="32"/>
      <c r="B955" s="48"/>
      <c r="C955" s="50"/>
    </row>
    <row r="956" spans="1:3" ht="15.75">
      <c r="A956" s="32"/>
      <c r="B956" s="48"/>
      <c r="C956" s="50"/>
    </row>
    <row r="957" spans="1:3" ht="15.75">
      <c r="A957" s="32"/>
      <c r="B957" s="48"/>
      <c r="C957" s="50"/>
    </row>
    <row r="958" spans="1:3" ht="15.75">
      <c r="A958" s="32"/>
      <c r="B958" s="48"/>
      <c r="C958" s="50"/>
    </row>
    <row r="959" spans="1:3" ht="15.75">
      <c r="A959" s="32"/>
      <c r="B959" s="48"/>
      <c r="C959" s="50"/>
    </row>
    <row r="960" spans="1:3" ht="15.75">
      <c r="A960" s="32"/>
      <c r="B960" s="48"/>
      <c r="C960" s="50"/>
    </row>
    <row r="961" spans="1:3" ht="15.75">
      <c r="A961" s="32"/>
      <c r="B961" s="48"/>
      <c r="C961" s="50"/>
    </row>
    <row r="962" spans="1:3" ht="15.75">
      <c r="A962" s="32"/>
      <c r="B962" s="48"/>
      <c r="C962" s="50"/>
    </row>
    <row r="963" spans="1:3" ht="15.75">
      <c r="A963" s="32"/>
      <c r="B963" s="48"/>
      <c r="C963" s="50"/>
    </row>
    <row r="964" spans="1:3" ht="15.75">
      <c r="A964" s="32"/>
      <c r="B964" s="48"/>
      <c r="C964" s="50"/>
    </row>
    <row r="965" spans="1:3" ht="15.75">
      <c r="A965" s="32"/>
      <c r="B965" s="48"/>
      <c r="C965" s="50"/>
    </row>
    <row r="966" spans="1:3" ht="15.75">
      <c r="A966" s="32"/>
      <c r="B966" s="48"/>
      <c r="C966" s="50"/>
    </row>
    <row r="967" spans="1:3" ht="15.75">
      <c r="A967" s="32"/>
      <c r="B967" s="48"/>
      <c r="C967" s="50"/>
    </row>
    <row r="968" spans="1:3" ht="15.75">
      <c r="A968" s="32"/>
      <c r="B968" s="48"/>
      <c r="C968" s="50"/>
    </row>
    <row r="969" spans="1:3" ht="15.75">
      <c r="A969" s="32"/>
      <c r="B969" s="48"/>
      <c r="C969" s="50"/>
    </row>
    <row r="970" spans="1:3" ht="15.75">
      <c r="A970" s="32"/>
      <c r="B970" s="48"/>
      <c r="C970" s="50"/>
    </row>
    <row r="971" spans="1:3" ht="15.75">
      <c r="A971" s="32"/>
      <c r="B971" s="48"/>
      <c r="C971" s="50"/>
    </row>
    <row r="972" spans="1:3" ht="15.75">
      <c r="A972" s="32"/>
      <c r="B972" s="48"/>
      <c r="C972" s="50"/>
    </row>
    <row r="973" spans="1:3" ht="15.75">
      <c r="A973" s="32"/>
      <c r="B973" s="48"/>
      <c r="C973" s="50"/>
    </row>
    <row r="974" spans="1:3" ht="15.75">
      <c r="A974" s="32"/>
      <c r="B974" s="48"/>
      <c r="C974" s="50"/>
    </row>
    <row r="975" spans="1:3" ht="15.75">
      <c r="A975" s="32"/>
      <c r="B975" s="48"/>
      <c r="C975" s="50"/>
    </row>
    <row r="976" spans="1:3" ht="15.75">
      <c r="A976" s="32"/>
      <c r="B976" s="48"/>
      <c r="C976" s="50"/>
    </row>
    <row r="977" spans="1:3" ht="15.75">
      <c r="A977" s="32"/>
      <c r="B977" s="48"/>
      <c r="C977" s="50"/>
    </row>
    <row r="978" spans="1:3" ht="15.75">
      <c r="A978" s="32"/>
      <c r="B978" s="48"/>
      <c r="C978" s="50"/>
    </row>
    <row r="979" spans="1:3" ht="15.75">
      <c r="A979" s="32"/>
      <c r="B979" s="48"/>
      <c r="C979" s="50"/>
    </row>
    <row r="980" spans="1:3" ht="15.75">
      <c r="A980" s="32"/>
      <c r="B980" s="48"/>
      <c r="C980" s="50"/>
    </row>
    <row r="981" spans="1:3" ht="15.75">
      <c r="A981" s="32"/>
      <c r="B981" s="48"/>
      <c r="C981" s="50"/>
    </row>
    <row r="982" spans="1:3" ht="15.75">
      <c r="A982" s="32"/>
      <c r="B982" s="48"/>
      <c r="C982" s="50"/>
    </row>
    <row r="983" spans="1:3" ht="15.75">
      <c r="A983" s="32"/>
      <c r="B983" s="48"/>
      <c r="C983" s="50"/>
    </row>
    <row r="984" spans="1:3" ht="15.75">
      <c r="A984" s="32"/>
      <c r="B984" s="48"/>
      <c r="C984" s="50"/>
    </row>
    <row r="985" spans="1:3" ht="15.75">
      <c r="A985" s="32"/>
      <c r="B985" s="48"/>
      <c r="C985" s="50"/>
    </row>
    <row r="986" spans="1:3" ht="15.75">
      <c r="A986" s="32"/>
      <c r="B986" s="48"/>
      <c r="C986" s="50"/>
    </row>
    <row r="987" spans="1:3" ht="15.75">
      <c r="A987" s="32"/>
      <c r="B987" s="48"/>
      <c r="C987" s="50"/>
    </row>
    <row r="988" spans="1:3" ht="15.75">
      <c r="A988" s="32"/>
      <c r="B988" s="48"/>
      <c r="C988" s="50"/>
    </row>
    <row r="989" spans="1:3" ht="15.75">
      <c r="A989" s="32"/>
      <c r="B989" s="48"/>
      <c r="C989" s="50"/>
    </row>
    <row r="990" spans="1:3" ht="15.75">
      <c r="A990" s="32"/>
      <c r="B990" s="48"/>
      <c r="C990" s="50"/>
    </row>
    <row r="991" spans="1:3" ht="15.75">
      <c r="A991" s="32"/>
      <c r="B991" s="48"/>
      <c r="C991" s="50"/>
    </row>
    <row r="992" spans="1:3" ht="15.75">
      <c r="A992" s="32"/>
      <c r="B992" s="48"/>
      <c r="C992" s="50"/>
    </row>
    <row r="993" spans="1:3" ht="15.75">
      <c r="A993" s="32"/>
      <c r="B993" s="48"/>
      <c r="C993" s="50"/>
    </row>
    <row r="994" spans="1:3" ht="15.75">
      <c r="A994" s="32"/>
      <c r="B994" s="48"/>
      <c r="C994" s="50"/>
    </row>
    <row r="995" spans="1:3" ht="15.75">
      <c r="A995" s="32"/>
      <c r="B995" s="48"/>
      <c r="C995" s="50"/>
    </row>
    <row r="996" spans="1:3" ht="15.75">
      <c r="A996" s="32"/>
      <c r="B996" s="48"/>
      <c r="C996" s="50"/>
    </row>
    <row r="997" spans="1:3" ht="15.75">
      <c r="A997" s="32"/>
      <c r="B997" s="48"/>
      <c r="C997" s="50"/>
    </row>
    <row r="998" spans="1:3" ht="15.75">
      <c r="A998" s="32"/>
      <c r="B998" s="48"/>
      <c r="C998" s="50"/>
    </row>
    <row r="999" spans="1:3" ht="15.75">
      <c r="A999" s="32"/>
      <c r="B999" s="48"/>
      <c r="C999" s="50"/>
    </row>
  </sheetData>
  <pageMargins left="0.70866141732283472" right="0.70866141732283472" top="0.74803149606299213" bottom="0.74803149606299213" header="0.31496062992125984" footer="0.31496062992125984"/>
  <pageSetup paperSize="9" scale="72" fitToHeight="0" orientation="landscape" r:id="rId1"/>
  <headerFooter>
    <oddHeader>&amp;C&amp;A</oddHeader>
    <oddFooter>&amp;L&amp;F</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12"/>
  <sheetViews>
    <sheetView view="pageLayout" zoomScaleNormal="100" workbookViewId="0">
      <selection activeCell="B15" sqref="B15"/>
    </sheetView>
  </sheetViews>
  <sheetFormatPr defaultRowHeight="15"/>
  <cols>
    <col min="1" max="1" width="14.42578125" customWidth="1"/>
    <col min="2" max="2" width="56.5703125" bestFit="1" customWidth="1"/>
  </cols>
  <sheetData>
    <row r="1" spans="1:3" ht="31.5">
      <c r="A1" s="1" t="s">
        <v>0</v>
      </c>
      <c r="B1" s="1" t="s">
        <v>1</v>
      </c>
      <c r="C1" s="34" t="s">
        <v>264</v>
      </c>
    </row>
    <row r="2" spans="1:3" ht="15.75">
      <c r="A2" s="35" t="s">
        <v>100</v>
      </c>
      <c r="B2" s="36" t="s">
        <v>101</v>
      </c>
      <c r="C2" s="17"/>
    </row>
    <row r="3" spans="1:3" ht="15.75">
      <c r="A3" s="3"/>
      <c r="B3" s="6" t="s">
        <v>323</v>
      </c>
      <c r="C3" s="73">
        <v>258</v>
      </c>
    </row>
    <row r="4" spans="1:3" ht="15.75">
      <c r="A4" s="3"/>
      <c r="B4" s="6" t="s">
        <v>23</v>
      </c>
      <c r="C4" s="73">
        <v>86</v>
      </c>
    </row>
    <row r="5" spans="1:3" ht="15.75">
      <c r="A5" s="3"/>
      <c r="B5" s="6" t="s">
        <v>321</v>
      </c>
      <c r="C5" s="73">
        <v>66</v>
      </c>
    </row>
    <row r="6" spans="1:3" ht="15.75">
      <c r="A6" s="3"/>
      <c r="B6" s="6" t="s">
        <v>324</v>
      </c>
      <c r="C6" s="73">
        <v>98</v>
      </c>
    </row>
    <row r="7" spans="1:3" ht="15.75">
      <c r="A7" s="3"/>
      <c r="B7" s="6" t="s">
        <v>102</v>
      </c>
      <c r="C7" s="73">
        <v>180</v>
      </c>
    </row>
    <row r="8" spans="1:3" ht="15.75">
      <c r="A8" s="3"/>
      <c r="B8" s="37" t="s">
        <v>103</v>
      </c>
      <c r="C8" s="73">
        <v>183</v>
      </c>
    </row>
    <row r="9" spans="1:3" ht="15.75">
      <c r="A9" s="3"/>
      <c r="B9" s="6" t="s">
        <v>322</v>
      </c>
      <c r="C9" s="73">
        <v>232</v>
      </c>
    </row>
    <row r="10" spans="1:3" ht="15.75">
      <c r="A10" s="3"/>
      <c r="B10" s="37" t="s">
        <v>104</v>
      </c>
      <c r="C10" s="73">
        <v>209</v>
      </c>
    </row>
    <row r="11" spans="1:3" ht="15.75">
      <c r="A11" s="26"/>
      <c r="B11" s="38" t="s">
        <v>105</v>
      </c>
      <c r="C11" s="74"/>
    </row>
    <row r="12" spans="1:3" ht="31.5">
      <c r="A12" s="4"/>
      <c r="B12" s="39" t="s">
        <v>60</v>
      </c>
      <c r="C12" s="74"/>
    </row>
  </sheetData>
  <pageMargins left="0.70866141732283472" right="0.70866141732283472" top="0.74803149606299213" bottom="0.74803149606299213" header="0.31496062992125984" footer="0.31496062992125984"/>
  <pageSetup paperSize="9" scale="76" orientation="landscape" r:id="rId1"/>
  <headerFooter>
    <oddHeader>&amp;C&amp;A</oddHeader>
    <oddFooter>&amp;C&amp;F</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D1000"/>
  <sheetViews>
    <sheetView tabSelected="1" zoomScale="80" zoomScaleNormal="80" workbookViewId="0">
      <selection activeCell="K10" sqref="K10"/>
    </sheetView>
  </sheetViews>
  <sheetFormatPr defaultColWidth="8.85546875" defaultRowHeight="15"/>
  <cols>
    <col min="1" max="1" width="10.28515625" style="28" customWidth="1"/>
    <col min="2" max="2" width="71.7109375" style="28" customWidth="1"/>
    <col min="3" max="3" width="14.140625" style="28" customWidth="1"/>
    <col min="4" max="16384" width="8.85546875" style="28"/>
  </cols>
  <sheetData>
    <row r="1" spans="1:4" ht="31.5">
      <c r="A1" s="1" t="s">
        <v>0</v>
      </c>
      <c r="B1" s="2" t="s">
        <v>1</v>
      </c>
      <c r="C1" s="1" t="s">
        <v>106</v>
      </c>
      <c r="D1" s="34" t="s">
        <v>264</v>
      </c>
    </row>
    <row r="2" spans="1:4" ht="31.5">
      <c r="A2" s="4" t="s">
        <v>107</v>
      </c>
      <c r="B2" s="5" t="s">
        <v>108</v>
      </c>
      <c r="C2" s="5"/>
      <c r="D2" s="17"/>
    </row>
    <row r="3" spans="1:4" ht="15.75">
      <c r="A3" s="3"/>
      <c r="B3" s="6" t="s">
        <v>109</v>
      </c>
      <c r="C3" s="7"/>
      <c r="D3" s="8"/>
    </row>
    <row r="4" spans="1:4" ht="31.5">
      <c r="A4" s="3"/>
      <c r="B4" s="9"/>
      <c r="C4" s="7" t="s">
        <v>110</v>
      </c>
      <c r="D4" s="8">
        <v>351</v>
      </c>
    </row>
    <row r="5" spans="1:4" ht="15.75">
      <c r="A5" s="3"/>
      <c r="B5" s="9"/>
      <c r="C5" s="7" t="s">
        <v>111</v>
      </c>
      <c r="D5" s="8">
        <v>78</v>
      </c>
    </row>
    <row r="6" spans="1:4" ht="15.75">
      <c r="A6" s="3"/>
      <c r="B6" s="9"/>
      <c r="C6" s="7" t="s">
        <v>7</v>
      </c>
      <c r="D6" s="8">
        <v>6</v>
      </c>
    </row>
    <row r="7" spans="1:4" ht="15.75">
      <c r="A7" s="3"/>
      <c r="B7" s="9"/>
      <c r="C7" s="7" t="s">
        <v>112</v>
      </c>
      <c r="D7" s="8">
        <v>0</v>
      </c>
    </row>
    <row r="8" spans="1:4" ht="31.5">
      <c r="A8" s="3"/>
      <c r="B8" s="9"/>
      <c r="C8" s="7" t="s">
        <v>113</v>
      </c>
      <c r="D8" s="8">
        <v>0</v>
      </c>
    </row>
    <row r="9" spans="1:4" ht="15.75">
      <c r="A9" s="3"/>
      <c r="B9" s="6" t="s">
        <v>114</v>
      </c>
      <c r="C9" s="7"/>
      <c r="D9" s="8"/>
    </row>
    <row r="10" spans="1:4" ht="31.5">
      <c r="A10" s="3"/>
      <c r="B10" s="9"/>
      <c r="C10" s="7" t="s">
        <v>110</v>
      </c>
      <c r="D10" s="8">
        <v>142</v>
      </c>
    </row>
    <row r="11" spans="1:4" ht="15.75">
      <c r="A11" s="3"/>
      <c r="B11" s="9"/>
      <c r="C11" s="7" t="s">
        <v>111</v>
      </c>
      <c r="D11" s="8">
        <v>194</v>
      </c>
    </row>
    <row r="12" spans="1:4" ht="15.75">
      <c r="A12" s="3"/>
      <c r="B12" s="9"/>
      <c r="C12" s="7" t="s">
        <v>7</v>
      </c>
      <c r="D12" s="8">
        <v>55</v>
      </c>
    </row>
    <row r="13" spans="1:4" ht="15.75">
      <c r="A13" s="3"/>
      <c r="B13" s="9"/>
      <c r="C13" s="7" t="s">
        <v>112</v>
      </c>
      <c r="D13" s="8">
        <v>23</v>
      </c>
    </row>
    <row r="14" spans="1:4" ht="31.5">
      <c r="A14" s="3"/>
      <c r="B14" s="9"/>
      <c r="C14" s="7" t="s">
        <v>113</v>
      </c>
      <c r="D14" s="8">
        <v>9</v>
      </c>
    </row>
    <row r="15" spans="1:4" ht="15.75">
      <c r="A15" s="3"/>
      <c r="B15" s="6" t="s">
        <v>115</v>
      </c>
      <c r="C15" s="7"/>
      <c r="D15" s="8"/>
    </row>
    <row r="16" spans="1:4" ht="31.5">
      <c r="A16" s="3"/>
      <c r="B16" s="9"/>
      <c r="C16" s="7" t="s">
        <v>110</v>
      </c>
      <c r="D16" s="8">
        <v>115</v>
      </c>
    </row>
    <row r="17" spans="1:4" ht="15.75">
      <c r="A17" s="3"/>
      <c r="B17" s="9"/>
      <c r="C17" s="7" t="s">
        <v>111</v>
      </c>
      <c r="D17" s="8">
        <v>133</v>
      </c>
    </row>
    <row r="18" spans="1:4" ht="15.75">
      <c r="A18" s="3"/>
      <c r="B18" s="9"/>
      <c r="C18" s="7" t="s">
        <v>7</v>
      </c>
      <c r="D18" s="8">
        <v>153</v>
      </c>
    </row>
    <row r="19" spans="1:4" ht="15.75">
      <c r="A19" s="3"/>
      <c r="B19" s="9"/>
      <c r="C19" s="7" t="s">
        <v>112</v>
      </c>
      <c r="D19" s="8">
        <v>15</v>
      </c>
    </row>
    <row r="20" spans="1:4" ht="31.5">
      <c r="A20" s="3"/>
      <c r="B20" s="9"/>
      <c r="C20" s="7" t="s">
        <v>113</v>
      </c>
      <c r="D20" s="8">
        <v>2</v>
      </c>
    </row>
    <row r="21" spans="1:4" ht="15.75">
      <c r="A21" s="3"/>
      <c r="B21" s="6" t="s">
        <v>116</v>
      </c>
      <c r="C21" s="7"/>
      <c r="D21" s="8"/>
    </row>
    <row r="22" spans="1:4" ht="31.5">
      <c r="A22" s="3"/>
      <c r="B22" s="9"/>
      <c r="C22" s="7" t="s">
        <v>110</v>
      </c>
      <c r="D22" s="8">
        <v>328</v>
      </c>
    </row>
    <row r="23" spans="1:4" ht="15.75">
      <c r="A23" s="3"/>
      <c r="B23" s="9"/>
      <c r="C23" s="7" t="s">
        <v>111</v>
      </c>
      <c r="D23" s="8">
        <v>86</v>
      </c>
    </row>
    <row r="24" spans="1:4" ht="15.75">
      <c r="A24" s="3"/>
      <c r="B24" s="9"/>
      <c r="C24" s="7" t="s">
        <v>7</v>
      </c>
      <c r="D24" s="8">
        <v>10</v>
      </c>
    </row>
    <row r="25" spans="1:4" ht="15.75">
      <c r="A25" s="3"/>
      <c r="B25" s="9"/>
      <c r="C25" s="7" t="s">
        <v>112</v>
      </c>
      <c r="D25" s="8">
        <v>0</v>
      </c>
    </row>
    <row r="26" spans="1:4" ht="31.5">
      <c r="A26" s="3"/>
      <c r="B26" s="9"/>
      <c r="C26" s="7" t="s">
        <v>113</v>
      </c>
      <c r="D26" s="8">
        <v>0</v>
      </c>
    </row>
    <row r="27" spans="1:4" ht="31.5">
      <c r="A27" s="3"/>
      <c r="B27" s="6" t="s">
        <v>117</v>
      </c>
      <c r="C27" s="7"/>
      <c r="D27" s="8"/>
    </row>
    <row r="28" spans="1:4" ht="31.5">
      <c r="A28" s="3"/>
      <c r="B28" s="9"/>
      <c r="C28" s="7" t="s">
        <v>110</v>
      </c>
      <c r="D28" s="8">
        <v>357</v>
      </c>
    </row>
    <row r="29" spans="1:4" ht="15.75">
      <c r="A29" s="3"/>
      <c r="B29" s="9"/>
      <c r="C29" s="7" t="s">
        <v>111</v>
      </c>
      <c r="D29" s="8">
        <v>57</v>
      </c>
    </row>
    <row r="30" spans="1:4" ht="15.75">
      <c r="A30" s="3"/>
      <c r="B30" s="9"/>
      <c r="C30" s="7" t="s">
        <v>7</v>
      </c>
      <c r="D30" s="8">
        <v>11</v>
      </c>
    </row>
    <row r="31" spans="1:4" ht="15.75">
      <c r="A31" s="3"/>
      <c r="B31" s="9"/>
      <c r="C31" s="7" t="s">
        <v>112</v>
      </c>
      <c r="D31" s="8">
        <v>0</v>
      </c>
    </row>
    <row r="32" spans="1:4" ht="31.5">
      <c r="A32" s="3"/>
      <c r="B32" s="9"/>
      <c r="C32" s="7" t="s">
        <v>113</v>
      </c>
      <c r="D32" s="8">
        <v>0</v>
      </c>
    </row>
    <row r="33" spans="1:4" ht="15.75">
      <c r="A33" s="3"/>
      <c r="B33" s="6" t="s">
        <v>118</v>
      </c>
      <c r="C33" s="7"/>
      <c r="D33" s="8"/>
    </row>
    <row r="34" spans="1:4" ht="31.5">
      <c r="A34" s="3"/>
      <c r="B34" s="6"/>
      <c r="C34" s="7" t="str">
        <f t="shared" ref="C34:C38" si="0">C28</f>
        <v>Strongly agree</v>
      </c>
      <c r="D34" s="8">
        <v>280</v>
      </c>
    </row>
    <row r="35" spans="1:4" ht="15.75">
      <c r="A35" s="3"/>
      <c r="B35" s="6"/>
      <c r="C35" s="7" t="str">
        <f t="shared" si="0"/>
        <v>Agree</v>
      </c>
      <c r="D35" s="8">
        <v>85</v>
      </c>
    </row>
    <row r="36" spans="1:4" ht="15.75">
      <c r="A36" s="3"/>
      <c r="B36" s="6"/>
      <c r="C36" s="7" t="str">
        <f t="shared" si="0"/>
        <v>Neutral</v>
      </c>
      <c r="D36" s="8">
        <v>42</v>
      </c>
    </row>
    <row r="37" spans="1:4" ht="15.75">
      <c r="A37" s="3"/>
      <c r="B37" s="6"/>
      <c r="C37" s="7" t="str">
        <f t="shared" si="0"/>
        <v>Disagree</v>
      </c>
      <c r="D37" s="8">
        <v>6</v>
      </c>
    </row>
    <row r="38" spans="1:4" ht="31.5">
      <c r="A38" s="3"/>
      <c r="B38" s="6"/>
      <c r="C38" s="7" t="str">
        <f t="shared" si="0"/>
        <v>Strongly disagree</v>
      </c>
      <c r="D38" s="8">
        <v>2</v>
      </c>
    </row>
    <row r="39" spans="1:4" ht="31.5">
      <c r="A39" s="3"/>
      <c r="B39" s="6" t="s">
        <v>119</v>
      </c>
      <c r="C39" s="7"/>
      <c r="D39" s="8"/>
    </row>
    <row r="40" spans="1:4" ht="31.5">
      <c r="A40" s="3"/>
      <c r="B40" s="9"/>
      <c r="C40" s="7" t="s">
        <v>110</v>
      </c>
      <c r="D40" s="8">
        <v>12</v>
      </c>
    </row>
    <row r="41" spans="1:4" ht="15.75">
      <c r="A41" s="3"/>
      <c r="B41" s="9"/>
      <c r="C41" s="7" t="s">
        <v>111</v>
      </c>
      <c r="D41" s="8">
        <v>20</v>
      </c>
    </row>
    <row r="42" spans="1:4" ht="15.75">
      <c r="A42" s="3"/>
      <c r="B42" s="9"/>
      <c r="C42" s="7" t="s">
        <v>7</v>
      </c>
      <c r="D42" s="8">
        <v>56</v>
      </c>
    </row>
    <row r="43" spans="1:4" ht="15.75">
      <c r="A43" s="3"/>
      <c r="B43" s="9"/>
      <c r="C43" s="7" t="s">
        <v>112</v>
      </c>
      <c r="D43" s="8">
        <v>180</v>
      </c>
    </row>
    <row r="44" spans="1:4" ht="31.5">
      <c r="A44" s="3"/>
      <c r="B44" s="9"/>
      <c r="C44" s="7" t="s">
        <v>113</v>
      </c>
      <c r="D44" s="8">
        <v>146</v>
      </c>
    </row>
    <row r="45" spans="1:4" ht="15.75">
      <c r="A45" s="3"/>
      <c r="B45" s="6" t="s">
        <v>120</v>
      </c>
      <c r="C45" s="7"/>
      <c r="D45" s="8"/>
    </row>
    <row r="46" spans="1:4" ht="31.5">
      <c r="A46" s="3"/>
      <c r="B46" s="9"/>
      <c r="C46" s="7" t="s">
        <v>110</v>
      </c>
      <c r="D46" s="8">
        <v>263</v>
      </c>
    </row>
    <row r="47" spans="1:4" ht="15.75">
      <c r="A47" s="3"/>
      <c r="B47" s="9"/>
      <c r="C47" s="7" t="s">
        <v>111</v>
      </c>
      <c r="D47" s="8">
        <v>133</v>
      </c>
    </row>
    <row r="48" spans="1:4" ht="15.75">
      <c r="A48" s="3"/>
      <c r="B48" s="9"/>
      <c r="C48" s="7" t="s">
        <v>7</v>
      </c>
      <c r="D48" s="8">
        <v>20</v>
      </c>
    </row>
    <row r="49" spans="1:4" ht="15.75">
      <c r="A49" s="3"/>
      <c r="B49" s="9"/>
      <c r="C49" s="7" t="s">
        <v>112</v>
      </c>
      <c r="D49" s="8">
        <v>3</v>
      </c>
    </row>
    <row r="50" spans="1:4" ht="31.5">
      <c r="A50" s="3"/>
      <c r="B50" s="9"/>
      <c r="C50" s="7" t="s">
        <v>113</v>
      </c>
      <c r="D50" s="8">
        <v>0</v>
      </c>
    </row>
    <row r="51" spans="1:4" ht="15.75">
      <c r="A51" s="3"/>
      <c r="B51" s="6" t="s">
        <v>121</v>
      </c>
      <c r="C51" s="7"/>
      <c r="D51" s="8">
        <v>0</v>
      </c>
    </row>
    <row r="52" spans="1:4" ht="31.5">
      <c r="A52" s="3"/>
      <c r="B52" s="9"/>
      <c r="C52" s="7" t="s">
        <v>110</v>
      </c>
      <c r="D52" s="8">
        <v>349</v>
      </c>
    </row>
    <row r="53" spans="1:4" ht="15.75">
      <c r="A53" s="3"/>
      <c r="B53" s="9"/>
      <c r="C53" s="7" t="s">
        <v>111</v>
      </c>
      <c r="D53" s="8">
        <v>69</v>
      </c>
    </row>
    <row r="54" spans="1:4" ht="15.75">
      <c r="A54" s="3"/>
      <c r="B54" s="9"/>
      <c r="C54" s="7" t="s">
        <v>7</v>
      </c>
      <c r="D54" s="8">
        <v>8</v>
      </c>
    </row>
    <row r="55" spans="1:4" ht="15.75">
      <c r="A55" s="3"/>
      <c r="B55" s="9"/>
      <c r="C55" s="7" t="s">
        <v>112</v>
      </c>
      <c r="D55" s="8">
        <v>0</v>
      </c>
    </row>
    <row r="56" spans="1:4" ht="31.5">
      <c r="A56" s="3"/>
      <c r="B56" s="9"/>
      <c r="C56" s="7" t="s">
        <v>113</v>
      </c>
      <c r="D56" s="8">
        <v>0</v>
      </c>
    </row>
    <row r="57" spans="1:4" ht="31.5">
      <c r="A57" s="3"/>
      <c r="B57" s="6" t="s">
        <v>122</v>
      </c>
      <c r="C57" s="7"/>
      <c r="D57" s="8"/>
    </row>
    <row r="58" spans="1:4" ht="31.5">
      <c r="A58" s="3"/>
      <c r="B58" s="9"/>
      <c r="C58" s="7" t="s">
        <v>110</v>
      </c>
      <c r="D58" s="8">
        <v>151</v>
      </c>
    </row>
    <row r="59" spans="1:4" ht="15.75">
      <c r="A59" s="3"/>
      <c r="B59" s="9"/>
      <c r="C59" s="7" t="s">
        <v>111</v>
      </c>
      <c r="D59" s="8">
        <v>172</v>
      </c>
    </row>
    <row r="60" spans="1:4" ht="15.75">
      <c r="A60" s="3"/>
      <c r="B60" s="9"/>
      <c r="C60" s="7" t="s">
        <v>7</v>
      </c>
      <c r="D60" s="8">
        <v>81</v>
      </c>
    </row>
    <row r="61" spans="1:4" ht="15.75">
      <c r="A61" s="3"/>
      <c r="B61" s="9"/>
      <c r="C61" s="7" t="s">
        <v>112</v>
      </c>
      <c r="D61" s="8">
        <v>3</v>
      </c>
    </row>
    <row r="62" spans="1:4" ht="31.5">
      <c r="A62" s="3"/>
      <c r="B62" s="9"/>
      <c r="C62" s="7" t="s">
        <v>113</v>
      </c>
      <c r="D62" s="8">
        <v>9</v>
      </c>
    </row>
    <row r="63" spans="1:4" ht="31.5">
      <c r="A63" s="3"/>
      <c r="B63" s="6" t="s">
        <v>123</v>
      </c>
      <c r="C63" s="7"/>
      <c r="D63" s="8"/>
    </row>
    <row r="64" spans="1:4" ht="31.5">
      <c r="A64" s="3"/>
      <c r="B64" s="9"/>
      <c r="C64" s="7" t="s">
        <v>110</v>
      </c>
      <c r="D64" s="8">
        <v>143</v>
      </c>
    </row>
    <row r="65" spans="1:4" ht="15.75">
      <c r="A65" s="3"/>
      <c r="B65" s="9"/>
      <c r="C65" s="7" t="s">
        <v>111</v>
      </c>
      <c r="D65" s="8">
        <v>149</v>
      </c>
    </row>
    <row r="66" spans="1:4" ht="15.75">
      <c r="A66" s="3"/>
      <c r="B66" s="9"/>
      <c r="C66" s="7" t="s">
        <v>7</v>
      </c>
      <c r="D66" s="8">
        <v>121</v>
      </c>
    </row>
    <row r="67" spans="1:4" ht="15.75">
      <c r="A67" s="3"/>
      <c r="B67" s="9"/>
      <c r="C67" s="7" t="s">
        <v>112</v>
      </c>
      <c r="D67" s="8">
        <v>1</v>
      </c>
    </row>
    <row r="68" spans="1:4" ht="31.5">
      <c r="A68" s="3"/>
      <c r="B68" s="9"/>
      <c r="C68" s="7" t="s">
        <v>113</v>
      </c>
      <c r="D68" s="8">
        <v>3</v>
      </c>
    </row>
    <row r="69" spans="1:4" ht="15.75">
      <c r="A69" s="3"/>
      <c r="B69" s="10"/>
      <c r="C69" s="11"/>
      <c r="D69" s="8"/>
    </row>
    <row r="70" spans="1:4" ht="15.75">
      <c r="A70" s="4" t="s">
        <v>124</v>
      </c>
      <c r="B70" s="12" t="s">
        <v>125</v>
      </c>
      <c r="C70" s="13"/>
      <c r="D70" s="8"/>
    </row>
    <row r="71" spans="1:4" ht="15.75">
      <c r="A71" s="3"/>
      <c r="B71" s="14"/>
      <c r="C71" s="7" t="s">
        <v>126</v>
      </c>
      <c r="D71" s="8">
        <v>337</v>
      </c>
    </row>
    <row r="72" spans="1:4" ht="15.75">
      <c r="A72" s="3"/>
      <c r="B72" s="10"/>
      <c r="C72" s="15" t="s">
        <v>127</v>
      </c>
      <c r="D72" s="8">
        <v>63</v>
      </c>
    </row>
    <row r="73" spans="1:4" ht="15.75">
      <c r="A73" s="3"/>
      <c r="B73" s="10"/>
      <c r="C73" s="16"/>
      <c r="D73" s="8"/>
    </row>
    <row r="74" spans="1:4" ht="15.75">
      <c r="A74" s="3"/>
      <c r="B74" s="10"/>
      <c r="C74" s="11"/>
      <c r="D74" s="8"/>
    </row>
    <row r="75" spans="1:4" ht="31.5">
      <c r="A75" s="4" t="s">
        <v>128</v>
      </c>
      <c r="B75" s="5" t="s">
        <v>129</v>
      </c>
      <c r="C75" s="17"/>
      <c r="D75" s="8"/>
    </row>
    <row r="76" spans="1:4" ht="15.75">
      <c r="A76" s="3"/>
      <c r="B76" s="6" t="s">
        <v>130</v>
      </c>
      <c r="C76" s="11"/>
      <c r="D76" s="8">
        <v>40</v>
      </c>
    </row>
    <row r="77" spans="1:4" ht="15.75">
      <c r="A77" s="3"/>
      <c r="B77" s="6" t="s">
        <v>131</v>
      </c>
      <c r="C77" s="11"/>
      <c r="D77" s="8">
        <v>67</v>
      </c>
    </row>
    <row r="78" spans="1:4" ht="15.75">
      <c r="A78" s="3"/>
      <c r="B78" s="6" t="s">
        <v>132</v>
      </c>
      <c r="C78" s="11"/>
      <c r="D78" s="8">
        <v>63</v>
      </c>
    </row>
    <row r="79" spans="1:4" ht="15.75">
      <c r="A79" s="3"/>
      <c r="B79" s="6" t="s">
        <v>133</v>
      </c>
      <c r="C79" s="11"/>
      <c r="D79" s="8">
        <v>21</v>
      </c>
    </row>
    <row r="80" spans="1:4" ht="15.75">
      <c r="A80" s="3"/>
      <c r="B80" s="6" t="s">
        <v>134</v>
      </c>
      <c r="C80" s="11"/>
      <c r="D80" s="8">
        <v>41</v>
      </c>
    </row>
    <row r="81" spans="1:4" ht="31.5">
      <c r="A81" s="3"/>
      <c r="B81" s="6" t="s">
        <v>135</v>
      </c>
      <c r="C81" s="11"/>
      <c r="D81" s="8"/>
    </row>
    <row r="82" spans="1:4" ht="15.75">
      <c r="A82" s="4" t="s">
        <v>136</v>
      </c>
      <c r="B82" s="12" t="s">
        <v>137</v>
      </c>
      <c r="C82" s="18"/>
      <c r="D82" s="8"/>
    </row>
    <row r="83" spans="1:4" ht="15.75">
      <c r="A83" s="3"/>
      <c r="B83" s="6" t="s">
        <v>138</v>
      </c>
      <c r="C83" s="7"/>
      <c r="D83" s="8"/>
    </row>
    <row r="84" spans="1:4" ht="15.75">
      <c r="A84" s="3"/>
      <c r="B84" s="6"/>
      <c r="C84" s="7" t="s">
        <v>139</v>
      </c>
      <c r="D84" s="8">
        <v>28</v>
      </c>
    </row>
    <row r="85" spans="1:4" ht="15.75">
      <c r="A85" s="3"/>
      <c r="B85" s="6"/>
      <c r="C85" s="7" t="s">
        <v>140</v>
      </c>
      <c r="D85" s="8">
        <v>79</v>
      </c>
    </row>
    <row r="86" spans="1:4" ht="15.75">
      <c r="A86" s="3"/>
      <c r="B86" s="6"/>
      <c r="C86" s="7" t="s">
        <v>141</v>
      </c>
      <c r="D86" s="8">
        <v>63</v>
      </c>
    </row>
    <row r="87" spans="1:4" ht="15.75">
      <c r="A87" s="3"/>
      <c r="B87" s="6"/>
      <c r="C87" s="7" t="s">
        <v>142</v>
      </c>
      <c r="D87" s="8">
        <v>99</v>
      </c>
    </row>
    <row r="88" spans="1:4" ht="15.75">
      <c r="A88" s="3"/>
      <c r="B88" s="6"/>
      <c r="C88" s="7" t="s">
        <v>9</v>
      </c>
      <c r="D88" s="8">
        <v>74</v>
      </c>
    </row>
    <row r="89" spans="1:4" ht="31.5">
      <c r="A89" s="3"/>
      <c r="B89" s="6"/>
      <c r="C89" s="7" t="s">
        <v>143</v>
      </c>
      <c r="D89" s="8">
        <v>56</v>
      </c>
    </row>
    <row r="90" spans="1:4" ht="15.75">
      <c r="A90" s="3"/>
      <c r="B90" s="6" t="s">
        <v>144</v>
      </c>
      <c r="C90" s="7"/>
      <c r="D90" s="8"/>
    </row>
    <row r="91" spans="1:4" ht="15.75">
      <c r="A91" s="3"/>
      <c r="B91" s="6"/>
      <c r="C91" s="7" t="s">
        <v>139</v>
      </c>
      <c r="D91" s="8">
        <v>60</v>
      </c>
    </row>
    <row r="92" spans="1:4" ht="15.75">
      <c r="A92" s="3"/>
      <c r="B92" s="6"/>
      <c r="C92" s="7" t="s">
        <v>140</v>
      </c>
      <c r="D92" s="8">
        <v>136</v>
      </c>
    </row>
    <row r="93" spans="1:4" ht="15.75">
      <c r="A93" s="3"/>
      <c r="B93" s="6"/>
      <c r="C93" s="7" t="s">
        <v>141</v>
      </c>
      <c r="D93" s="8">
        <v>82</v>
      </c>
    </row>
    <row r="94" spans="1:4" ht="15.75">
      <c r="A94" s="3"/>
      <c r="B94" s="6"/>
      <c r="C94" s="7" t="s">
        <v>142</v>
      </c>
      <c r="D94" s="8">
        <v>107</v>
      </c>
    </row>
    <row r="95" spans="1:4" ht="15.75">
      <c r="A95" s="3"/>
      <c r="B95" s="6"/>
      <c r="C95" s="7" t="s">
        <v>9</v>
      </c>
      <c r="D95" s="8">
        <v>32</v>
      </c>
    </row>
    <row r="96" spans="1:4" ht="31.5">
      <c r="A96" s="3"/>
      <c r="B96" s="6"/>
      <c r="C96" s="7" t="s">
        <v>143</v>
      </c>
      <c r="D96" s="8">
        <v>2</v>
      </c>
    </row>
    <row r="97" spans="1:4" ht="15.75">
      <c r="A97" s="3"/>
      <c r="B97" s="6" t="s">
        <v>145</v>
      </c>
      <c r="C97" s="7"/>
      <c r="D97" s="8"/>
    </row>
    <row r="98" spans="1:4" ht="15.75">
      <c r="A98" s="3"/>
      <c r="B98" s="6"/>
      <c r="C98" s="7" t="s">
        <v>139</v>
      </c>
      <c r="D98" s="8">
        <v>40</v>
      </c>
    </row>
    <row r="99" spans="1:4" ht="15.75">
      <c r="A99" s="3"/>
      <c r="B99" s="6"/>
      <c r="C99" s="7" t="s">
        <v>140</v>
      </c>
      <c r="D99" s="8">
        <v>114</v>
      </c>
    </row>
    <row r="100" spans="1:4" ht="15.75">
      <c r="A100" s="3"/>
      <c r="B100" s="6"/>
      <c r="C100" s="7" t="s">
        <v>141</v>
      </c>
      <c r="D100" s="8">
        <v>85</v>
      </c>
    </row>
    <row r="101" spans="1:4" ht="15.75">
      <c r="A101" s="3"/>
      <c r="B101" s="6"/>
      <c r="C101" s="7" t="s">
        <v>142</v>
      </c>
      <c r="D101" s="8">
        <v>116</v>
      </c>
    </row>
    <row r="102" spans="1:4" ht="15.75">
      <c r="A102" s="3"/>
      <c r="B102" s="6"/>
      <c r="C102" s="7" t="s">
        <v>9</v>
      </c>
      <c r="D102" s="8">
        <v>46</v>
      </c>
    </row>
    <row r="103" spans="1:4" ht="31.5">
      <c r="A103" s="3"/>
      <c r="B103" s="6"/>
      <c r="C103" s="7" t="s">
        <v>143</v>
      </c>
      <c r="D103" s="8">
        <v>3</v>
      </c>
    </row>
    <row r="104" spans="1:4" ht="15.75">
      <c r="A104" s="3"/>
      <c r="B104" s="6" t="s">
        <v>146</v>
      </c>
      <c r="C104" s="7"/>
      <c r="D104" s="8"/>
    </row>
    <row r="105" spans="1:4" ht="15.75">
      <c r="A105" s="3"/>
      <c r="B105" s="6"/>
      <c r="C105" s="7" t="s">
        <v>139</v>
      </c>
      <c r="D105" s="8">
        <v>72</v>
      </c>
    </row>
    <row r="106" spans="1:4" ht="15.75">
      <c r="A106" s="3"/>
      <c r="B106" s="6"/>
      <c r="C106" s="7" t="s">
        <v>140</v>
      </c>
      <c r="D106" s="8">
        <v>108</v>
      </c>
    </row>
    <row r="107" spans="1:4" ht="15.75">
      <c r="A107" s="3"/>
      <c r="B107" s="6"/>
      <c r="C107" s="7" t="s">
        <v>141</v>
      </c>
      <c r="D107" s="8">
        <v>46</v>
      </c>
    </row>
    <row r="108" spans="1:4" ht="15.75">
      <c r="A108" s="3"/>
      <c r="B108" s="6"/>
      <c r="C108" s="7" t="s">
        <v>142</v>
      </c>
      <c r="D108" s="8">
        <v>100</v>
      </c>
    </row>
    <row r="109" spans="1:4" ht="15.75">
      <c r="A109" s="3"/>
      <c r="B109" s="6"/>
      <c r="C109" s="7" t="s">
        <v>9</v>
      </c>
      <c r="D109" s="8">
        <v>77</v>
      </c>
    </row>
    <row r="110" spans="1:4" ht="31.5">
      <c r="A110" s="3"/>
      <c r="B110" s="6"/>
      <c r="C110" s="7" t="s">
        <v>143</v>
      </c>
      <c r="D110" s="8">
        <v>1</v>
      </c>
    </row>
    <row r="111" spans="1:4" ht="15.75">
      <c r="A111" s="3"/>
      <c r="B111" s="6" t="s">
        <v>147</v>
      </c>
      <c r="C111" s="19"/>
      <c r="D111" s="8"/>
    </row>
    <row r="112" spans="1:4" ht="15.75">
      <c r="A112" s="3"/>
      <c r="B112" s="6"/>
      <c r="C112" s="7" t="s">
        <v>139</v>
      </c>
      <c r="D112" s="8">
        <v>118</v>
      </c>
    </row>
    <row r="113" spans="1:4" ht="15.75">
      <c r="A113" s="3"/>
      <c r="B113" s="20"/>
      <c r="C113" s="7" t="s">
        <v>140</v>
      </c>
      <c r="D113" s="8">
        <v>135</v>
      </c>
    </row>
    <row r="114" spans="1:4" ht="15.75">
      <c r="A114" s="3"/>
      <c r="B114" s="6"/>
      <c r="C114" s="7" t="s">
        <v>141</v>
      </c>
      <c r="D114" s="8">
        <v>63</v>
      </c>
    </row>
    <row r="115" spans="1:4" ht="15.75">
      <c r="A115" s="3"/>
      <c r="B115" s="6"/>
      <c r="C115" s="7" t="s">
        <v>142</v>
      </c>
      <c r="D115" s="8">
        <v>67</v>
      </c>
    </row>
    <row r="116" spans="1:4" ht="15.75">
      <c r="A116" s="3"/>
      <c r="B116" s="6"/>
      <c r="C116" s="7" t="s">
        <v>9</v>
      </c>
      <c r="D116" s="8">
        <v>25</v>
      </c>
    </row>
    <row r="117" spans="1:4" ht="31.5">
      <c r="A117" s="3"/>
      <c r="B117" s="6"/>
      <c r="C117" s="7" t="s">
        <v>143</v>
      </c>
      <c r="D117" s="8">
        <v>1</v>
      </c>
    </row>
    <row r="118" spans="1:4" ht="15.75">
      <c r="A118" s="3"/>
      <c r="B118" s="6" t="s">
        <v>148</v>
      </c>
      <c r="C118" s="7"/>
      <c r="D118" s="8"/>
    </row>
    <row r="119" spans="1:4" ht="31.5">
      <c r="A119" s="4" t="s">
        <v>149</v>
      </c>
      <c r="B119" s="5" t="s">
        <v>150</v>
      </c>
      <c r="C119" s="18"/>
      <c r="D119" s="8"/>
    </row>
    <row r="120" spans="1:4" ht="15.75">
      <c r="A120" s="3"/>
      <c r="B120" s="6" t="s">
        <v>151</v>
      </c>
      <c r="C120" s="21"/>
      <c r="D120" s="8">
        <v>317</v>
      </c>
    </row>
    <row r="121" spans="1:4" ht="15.75">
      <c r="A121" s="3"/>
      <c r="B121" s="6" t="s">
        <v>152</v>
      </c>
      <c r="C121" s="21"/>
      <c r="D121" s="8">
        <v>337</v>
      </c>
    </row>
    <row r="122" spans="1:4" ht="15.75">
      <c r="A122" s="3"/>
      <c r="B122" s="6" t="s">
        <v>153</v>
      </c>
      <c r="C122" s="21"/>
      <c r="D122" s="8">
        <v>384</v>
      </c>
    </row>
    <row r="123" spans="1:4" ht="15.75">
      <c r="A123" s="3"/>
      <c r="B123" s="6" t="s">
        <v>154</v>
      </c>
      <c r="C123" s="21"/>
      <c r="D123" s="8">
        <v>359</v>
      </c>
    </row>
    <row r="124" spans="1:4" ht="15.75">
      <c r="A124" s="3"/>
      <c r="B124" s="6" t="s">
        <v>155</v>
      </c>
      <c r="C124" s="21"/>
      <c r="D124" s="8">
        <v>191</v>
      </c>
    </row>
    <row r="125" spans="1:4" ht="15.75">
      <c r="A125" s="3"/>
      <c r="B125" s="6" t="s">
        <v>156</v>
      </c>
      <c r="C125" s="21"/>
      <c r="D125" s="8">
        <v>309</v>
      </c>
    </row>
    <row r="126" spans="1:4" ht="15.75">
      <c r="A126" s="3"/>
      <c r="B126" s="6" t="s">
        <v>157</v>
      </c>
      <c r="C126" s="21"/>
      <c r="D126" s="8">
        <v>365</v>
      </c>
    </row>
    <row r="127" spans="1:4" ht="15.75">
      <c r="A127" s="3"/>
      <c r="B127" s="22" t="s">
        <v>158</v>
      </c>
      <c r="C127" s="21"/>
      <c r="D127" s="8">
        <v>361</v>
      </c>
    </row>
    <row r="128" spans="1:4" ht="15.75">
      <c r="A128" s="3"/>
      <c r="B128" s="6" t="s">
        <v>159</v>
      </c>
      <c r="C128" s="23"/>
      <c r="D128" s="8">
        <v>348</v>
      </c>
    </row>
    <row r="129" spans="1:4" ht="15.75">
      <c r="A129" s="3"/>
      <c r="B129" s="6" t="s">
        <v>160</v>
      </c>
      <c r="C129" s="23"/>
      <c r="D129" s="8">
        <v>348</v>
      </c>
    </row>
    <row r="130" spans="1:4" ht="15.75">
      <c r="A130" s="3"/>
      <c r="B130" s="6" t="s">
        <v>161</v>
      </c>
      <c r="C130" s="23"/>
      <c r="D130" s="8">
        <v>293</v>
      </c>
    </row>
    <row r="131" spans="1:4" ht="15.75">
      <c r="A131" s="3"/>
      <c r="B131" s="6" t="s">
        <v>162</v>
      </c>
      <c r="C131" s="23"/>
      <c r="D131" s="8">
        <v>285</v>
      </c>
    </row>
    <row r="132" spans="1:4" ht="15.75">
      <c r="A132" s="3"/>
      <c r="B132" s="24" t="s">
        <v>163</v>
      </c>
      <c r="C132" s="11"/>
      <c r="D132" s="8"/>
    </row>
    <row r="133" spans="1:4" ht="31.5">
      <c r="A133" s="4" t="s">
        <v>164</v>
      </c>
      <c r="B133" s="5" t="s">
        <v>165</v>
      </c>
      <c r="C133" s="18"/>
      <c r="D133" s="8"/>
    </row>
    <row r="134" spans="1:4" ht="15.75">
      <c r="A134" s="3"/>
      <c r="B134" s="22" t="s">
        <v>166</v>
      </c>
      <c r="C134" s="11"/>
      <c r="D134" s="8">
        <v>218</v>
      </c>
    </row>
    <row r="135" spans="1:4" ht="15.75">
      <c r="A135" s="3"/>
      <c r="B135" s="9" t="s">
        <v>167</v>
      </c>
      <c r="C135" s="11"/>
      <c r="D135" s="8">
        <v>390</v>
      </c>
    </row>
    <row r="136" spans="1:4" ht="15.75">
      <c r="A136" s="3"/>
      <c r="B136" s="9" t="s">
        <v>168</v>
      </c>
      <c r="C136" s="11"/>
      <c r="D136" s="8">
        <v>152</v>
      </c>
    </row>
    <row r="137" spans="1:4" ht="15.75">
      <c r="A137" s="3"/>
      <c r="B137" s="9" t="s">
        <v>169</v>
      </c>
      <c r="C137" s="11"/>
      <c r="D137" s="8">
        <v>149</v>
      </c>
    </row>
    <row r="138" spans="1:4" ht="15.75">
      <c r="A138" s="3"/>
      <c r="B138" s="9" t="s">
        <v>170</v>
      </c>
      <c r="C138" s="11"/>
      <c r="D138" s="8">
        <v>176</v>
      </c>
    </row>
    <row r="139" spans="1:4" ht="15.75">
      <c r="A139" s="3"/>
      <c r="B139" s="9" t="s">
        <v>171</v>
      </c>
      <c r="C139" s="11"/>
      <c r="D139" s="8">
        <v>43</v>
      </c>
    </row>
    <row r="140" spans="1:4" ht="15.75">
      <c r="A140" s="3"/>
      <c r="B140" s="9" t="s">
        <v>172</v>
      </c>
      <c r="C140" s="11"/>
      <c r="D140" s="8">
        <v>326</v>
      </c>
    </row>
    <row r="141" spans="1:4" ht="15.75">
      <c r="A141" s="3"/>
      <c r="B141" s="9" t="s">
        <v>173</v>
      </c>
      <c r="C141" s="11"/>
      <c r="D141" s="8">
        <v>328</v>
      </c>
    </row>
    <row r="142" spans="1:4" ht="15.75">
      <c r="A142" s="3"/>
      <c r="B142" s="9" t="s">
        <v>174</v>
      </c>
      <c r="C142" s="11"/>
      <c r="D142" s="8">
        <v>131</v>
      </c>
    </row>
    <row r="143" spans="1:4" ht="15.75">
      <c r="A143" s="3"/>
      <c r="B143" s="9" t="s">
        <v>175</v>
      </c>
      <c r="C143" s="11"/>
      <c r="D143" s="8">
        <v>104</v>
      </c>
    </row>
    <row r="144" spans="1:4" ht="15.75">
      <c r="A144" s="3"/>
      <c r="B144" s="9" t="s">
        <v>176</v>
      </c>
      <c r="C144" s="11"/>
      <c r="D144" s="8">
        <v>137</v>
      </c>
    </row>
    <row r="145" spans="1:4" ht="15.75">
      <c r="A145" s="3"/>
      <c r="B145" s="25" t="s">
        <v>163</v>
      </c>
      <c r="C145" s="11"/>
      <c r="D145" s="8"/>
    </row>
    <row r="146" spans="1:4" ht="78.75">
      <c r="A146" s="4" t="s">
        <v>177</v>
      </c>
      <c r="B146" s="26" t="s">
        <v>178</v>
      </c>
      <c r="C146" s="18"/>
      <c r="D146" s="8"/>
    </row>
    <row r="147" spans="1:4" ht="15.75">
      <c r="A147" s="3"/>
      <c r="B147" s="10" t="s">
        <v>179</v>
      </c>
      <c r="C147" s="11"/>
      <c r="D147" s="8"/>
    </row>
    <row r="148" spans="1:4" ht="15.75">
      <c r="A148" s="3"/>
      <c r="B148" s="10"/>
      <c r="C148" s="11" t="s">
        <v>37</v>
      </c>
      <c r="D148" s="8">
        <v>383</v>
      </c>
    </row>
    <row r="149" spans="1:4" ht="15.75">
      <c r="A149" s="3"/>
      <c r="B149" s="10"/>
      <c r="C149" s="11" t="s">
        <v>48</v>
      </c>
      <c r="D149" s="8">
        <v>9</v>
      </c>
    </row>
    <row r="150" spans="1:4" ht="15.75">
      <c r="A150" s="3"/>
      <c r="B150" s="10"/>
      <c r="C150" s="11" t="s">
        <v>23</v>
      </c>
      <c r="D150" s="8">
        <v>23</v>
      </c>
    </row>
    <row r="151" spans="1:4" ht="15.75">
      <c r="A151" s="3"/>
      <c r="B151" s="10" t="s">
        <v>180</v>
      </c>
      <c r="C151" s="11"/>
      <c r="D151" s="8"/>
    </row>
    <row r="152" spans="1:4" ht="15.75">
      <c r="A152" s="3"/>
      <c r="B152" s="10"/>
      <c r="C152" s="11" t="s">
        <v>37</v>
      </c>
      <c r="D152" s="8">
        <v>408</v>
      </c>
    </row>
    <row r="153" spans="1:4" ht="15.75">
      <c r="A153" s="3"/>
      <c r="B153" s="10"/>
      <c r="C153" s="11" t="s">
        <v>48</v>
      </c>
      <c r="D153" s="8">
        <v>2</v>
      </c>
    </row>
    <row r="154" spans="1:4" ht="15.75">
      <c r="A154" s="3"/>
      <c r="B154" s="10"/>
      <c r="C154" s="11" t="s">
        <v>23</v>
      </c>
      <c r="D154" s="8">
        <v>6</v>
      </c>
    </row>
    <row r="155" spans="1:4" ht="15.75">
      <c r="A155" s="3"/>
      <c r="B155" s="10" t="s">
        <v>181</v>
      </c>
      <c r="C155" s="11"/>
      <c r="D155" s="8"/>
    </row>
    <row r="156" spans="1:4" ht="15.75">
      <c r="A156" s="3"/>
      <c r="B156" s="10"/>
      <c r="C156" s="11" t="s">
        <v>37</v>
      </c>
      <c r="D156" s="8">
        <v>383</v>
      </c>
    </row>
    <row r="157" spans="1:4" ht="15.75">
      <c r="A157" s="3"/>
      <c r="B157" s="10"/>
      <c r="C157" s="11" t="s">
        <v>48</v>
      </c>
      <c r="D157" s="8">
        <v>5</v>
      </c>
    </row>
    <row r="158" spans="1:4" ht="15.75">
      <c r="A158" s="3"/>
      <c r="B158" s="10"/>
      <c r="C158" s="11" t="s">
        <v>23</v>
      </c>
      <c r="D158" s="8">
        <v>21</v>
      </c>
    </row>
    <row r="159" spans="1:4" ht="15.75">
      <c r="A159" s="3"/>
      <c r="B159" s="10" t="s">
        <v>182</v>
      </c>
      <c r="C159" s="11"/>
      <c r="D159" s="8"/>
    </row>
    <row r="160" spans="1:4" ht="15.75">
      <c r="A160" s="3"/>
      <c r="B160" s="10"/>
      <c r="C160" s="11" t="s">
        <v>37</v>
      </c>
      <c r="D160" s="8">
        <v>259</v>
      </c>
    </row>
    <row r="161" spans="1:4" ht="15.75">
      <c r="A161" s="3"/>
      <c r="B161" s="10"/>
      <c r="C161" s="11" t="s">
        <v>48</v>
      </c>
      <c r="D161" s="8">
        <v>50</v>
      </c>
    </row>
    <row r="162" spans="1:4" ht="15.75">
      <c r="A162" s="3"/>
      <c r="B162" s="10"/>
      <c r="C162" s="11" t="s">
        <v>23</v>
      </c>
      <c r="D162" s="8">
        <v>88</v>
      </c>
    </row>
    <row r="163" spans="1:4" ht="15.75">
      <c r="A163" s="3"/>
      <c r="B163" s="10"/>
      <c r="C163" s="11"/>
      <c r="D163" s="8"/>
    </row>
    <row r="164" spans="1:4" ht="15.75">
      <c r="A164" s="3"/>
      <c r="B164" s="10"/>
      <c r="C164" s="11"/>
      <c r="D164" s="8"/>
    </row>
    <row r="165" spans="1:4" ht="31.5">
      <c r="A165" s="3"/>
      <c r="B165" s="27" t="s">
        <v>183</v>
      </c>
      <c r="C165" s="11"/>
      <c r="D165" s="8"/>
    </row>
    <row r="166" spans="1:4" ht="15.75">
      <c r="A166" s="32"/>
      <c r="B166" s="29"/>
      <c r="C166" s="33"/>
    </row>
    <row r="167" spans="1:4" ht="15.75">
      <c r="A167" s="32"/>
      <c r="B167" s="29"/>
      <c r="C167" s="33"/>
    </row>
    <row r="168" spans="1:4" ht="15.75">
      <c r="A168" s="32"/>
      <c r="B168" s="29"/>
      <c r="C168" s="33"/>
    </row>
    <row r="169" spans="1:4" ht="15.75">
      <c r="A169" s="32"/>
      <c r="B169" s="29"/>
      <c r="C169" s="33"/>
    </row>
    <row r="170" spans="1:4" ht="15.75">
      <c r="A170" s="32"/>
      <c r="B170" s="29"/>
      <c r="C170" s="33"/>
    </row>
    <row r="171" spans="1:4" ht="15.75">
      <c r="A171" s="32"/>
      <c r="B171" s="29"/>
      <c r="C171" s="33"/>
    </row>
    <row r="172" spans="1:4" ht="15.75">
      <c r="A172" s="32"/>
      <c r="B172" s="29"/>
      <c r="C172" s="33"/>
    </row>
    <row r="173" spans="1:4" ht="15.75">
      <c r="A173" s="32"/>
      <c r="B173" s="29"/>
      <c r="C173" s="33"/>
    </row>
    <row r="174" spans="1:4" ht="15.75">
      <c r="A174" s="32"/>
      <c r="B174" s="29"/>
      <c r="C174" s="33"/>
    </row>
    <row r="175" spans="1:4" ht="15.75">
      <c r="A175" s="32"/>
      <c r="B175" s="29"/>
      <c r="C175" s="33"/>
    </row>
    <row r="176" spans="1:4" ht="15.75">
      <c r="A176" s="32"/>
      <c r="B176" s="29"/>
      <c r="C176" s="33"/>
    </row>
    <row r="177" spans="1:3" ht="15.75">
      <c r="A177" s="32"/>
      <c r="B177" s="29"/>
      <c r="C177" s="33"/>
    </row>
    <row r="178" spans="1:3" ht="15.75">
      <c r="A178" s="32"/>
      <c r="B178" s="29"/>
      <c r="C178" s="33"/>
    </row>
    <row r="179" spans="1:3" ht="15.75">
      <c r="A179" s="32"/>
      <c r="B179" s="29"/>
      <c r="C179" s="33"/>
    </row>
    <row r="180" spans="1:3" ht="15.75">
      <c r="A180" s="32"/>
      <c r="B180" s="29"/>
      <c r="C180" s="33"/>
    </row>
    <row r="181" spans="1:3" ht="15.75">
      <c r="A181" s="32"/>
      <c r="B181" s="29"/>
      <c r="C181" s="33"/>
    </row>
    <row r="182" spans="1:3" ht="15.75">
      <c r="A182" s="32"/>
      <c r="B182" s="29"/>
      <c r="C182" s="33"/>
    </row>
    <row r="183" spans="1:3" ht="15.75">
      <c r="A183" s="32"/>
      <c r="B183" s="29"/>
      <c r="C183" s="33"/>
    </row>
    <row r="184" spans="1:3" ht="15.75">
      <c r="A184" s="32"/>
      <c r="B184" s="29"/>
      <c r="C184" s="33"/>
    </row>
    <row r="185" spans="1:3" ht="15.75">
      <c r="A185" s="32"/>
      <c r="B185" s="29"/>
      <c r="C185" s="33"/>
    </row>
    <row r="186" spans="1:3" ht="15.75">
      <c r="A186" s="32"/>
      <c r="B186" s="29"/>
      <c r="C186" s="33"/>
    </row>
    <row r="187" spans="1:3" ht="15.75">
      <c r="A187" s="32"/>
      <c r="B187" s="29"/>
      <c r="C187" s="33"/>
    </row>
    <row r="188" spans="1:3" ht="15.75">
      <c r="A188" s="32"/>
      <c r="B188" s="29"/>
      <c r="C188" s="33"/>
    </row>
    <row r="189" spans="1:3" ht="15.75">
      <c r="A189" s="32"/>
      <c r="B189" s="29"/>
      <c r="C189" s="33"/>
    </row>
    <row r="190" spans="1:3" ht="15.75">
      <c r="A190" s="32"/>
      <c r="B190" s="29"/>
      <c r="C190" s="33"/>
    </row>
    <row r="191" spans="1:3" ht="15.75">
      <c r="A191" s="32"/>
      <c r="B191" s="29"/>
      <c r="C191" s="33"/>
    </row>
    <row r="192" spans="1:3" ht="15.75">
      <c r="A192" s="32"/>
      <c r="B192" s="29"/>
      <c r="C192" s="33"/>
    </row>
    <row r="193" spans="1:3" ht="15.75">
      <c r="A193" s="32"/>
      <c r="B193" s="29"/>
      <c r="C193" s="33"/>
    </row>
    <row r="194" spans="1:3" ht="15.75">
      <c r="A194" s="32"/>
      <c r="B194" s="29"/>
      <c r="C194" s="33"/>
    </row>
    <row r="195" spans="1:3" ht="15.75">
      <c r="A195" s="32"/>
      <c r="B195" s="29"/>
      <c r="C195" s="33"/>
    </row>
    <row r="196" spans="1:3" ht="15.75">
      <c r="A196" s="32"/>
      <c r="B196" s="29"/>
      <c r="C196" s="33"/>
    </row>
    <row r="197" spans="1:3" ht="15.75">
      <c r="A197" s="32"/>
      <c r="B197" s="29"/>
      <c r="C197" s="33"/>
    </row>
    <row r="198" spans="1:3" ht="15.75">
      <c r="A198" s="32"/>
      <c r="B198" s="29"/>
      <c r="C198" s="33"/>
    </row>
    <row r="199" spans="1:3" ht="15.75">
      <c r="A199" s="32"/>
      <c r="B199" s="29"/>
      <c r="C199" s="33"/>
    </row>
    <row r="200" spans="1:3" ht="15.75">
      <c r="A200" s="32"/>
      <c r="B200" s="29"/>
      <c r="C200" s="33"/>
    </row>
    <row r="201" spans="1:3" ht="15.75">
      <c r="A201" s="32"/>
      <c r="B201" s="29"/>
      <c r="C201" s="33"/>
    </row>
    <row r="202" spans="1:3" ht="15.75">
      <c r="A202" s="32"/>
      <c r="B202" s="29"/>
      <c r="C202" s="33"/>
    </row>
    <row r="203" spans="1:3" ht="15.75">
      <c r="A203" s="32"/>
      <c r="B203" s="29"/>
      <c r="C203" s="33"/>
    </row>
    <row r="204" spans="1:3" ht="15.75">
      <c r="A204" s="32"/>
      <c r="B204" s="29"/>
      <c r="C204" s="33"/>
    </row>
    <row r="205" spans="1:3" ht="15.75">
      <c r="A205" s="32"/>
      <c r="B205" s="29"/>
      <c r="C205" s="33"/>
    </row>
    <row r="206" spans="1:3" ht="15.75">
      <c r="A206" s="32"/>
      <c r="B206" s="29"/>
      <c r="C206" s="33"/>
    </row>
    <row r="207" spans="1:3" ht="15.75">
      <c r="A207" s="32"/>
      <c r="B207" s="29"/>
      <c r="C207" s="33"/>
    </row>
    <row r="208" spans="1:3" ht="15.75">
      <c r="A208" s="32"/>
      <c r="B208" s="29"/>
      <c r="C208" s="33"/>
    </row>
    <row r="209" spans="1:3" ht="15.75">
      <c r="A209" s="32"/>
      <c r="B209" s="29"/>
      <c r="C209" s="33"/>
    </row>
    <row r="210" spans="1:3" ht="15.75">
      <c r="A210" s="32"/>
      <c r="B210" s="29"/>
      <c r="C210" s="33"/>
    </row>
    <row r="211" spans="1:3" ht="15.75">
      <c r="A211" s="32"/>
      <c r="B211" s="29"/>
      <c r="C211" s="33"/>
    </row>
    <row r="212" spans="1:3" ht="15.75">
      <c r="A212" s="32"/>
      <c r="B212" s="29"/>
      <c r="C212" s="33"/>
    </row>
    <row r="213" spans="1:3" ht="15.75">
      <c r="A213" s="32"/>
      <c r="B213" s="29"/>
      <c r="C213" s="33"/>
    </row>
    <row r="214" spans="1:3" ht="15.75">
      <c r="A214" s="32"/>
      <c r="B214" s="29"/>
      <c r="C214" s="33"/>
    </row>
    <row r="215" spans="1:3" ht="15.75">
      <c r="A215" s="32"/>
      <c r="B215" s="29"/>
      <c r="C215" s="33"/>
    </row>
    <row r="216" spans="1:3" ht="15.75">
      <c r="A216" s="32"/>
      <c r="B216" s="29"/>
      <c r="C216" s="33"/>
    </row>
    <row r="217" spans="1:3" ht="15.75">
      <c r="A217" s="32"/>
      <c r="B217" s="29"/>
      <c r="C217" s="33"/>
    </row>
    <row r="218" spans="1:3" ht="15.75">
      <c r="A218" s="32"/>
      <c r="B218" s="29"/>
      <c r="C218" s="33"/>
    </row>
    <row r="219" spans="1:3" ht="15.75">
      <c r="A219" s="32"/>
      <c r="B219" s="29"/>
      <c r="C219" s="33"/>
    </row>
    <row r="220" spans="1:3" ht="15.75">
      <c r="A220" s="32"/>
      <c r="B220" s="29"/>
      <c r="C220" s="33"/>
    </row>
    <row r="221" spans="1:3" ht="15.75">
      <c r="A221" s="32"/>
      <c r="B221" s="29"/>
      <c r="C221" s="33"/>
    </row>
    <row r="222" spans="1:3" ht="15.75">
      <c r="A222" s="32"/>
      <c r="B222" s="29"/>
      <c r="C222" s="33"/>
    </row>
    <row r="223" spans="1:3" ht="15.75">
      <c r="A223" s="32"/>
      <c r="B223" s="29"/>
      <c r="C223" s="33"/>
    </row>
    <row r="224" spans="1:3" ht="15.75">
      <c r="A224" s="32"/>
      <c r="B224" s="29"/>
      <c r="C224" s="33"/>
    </row>
    <row r="225" spans="1:3" ht="15.75">
      <c r="A225" s="32"/>
      <c r="B225" s="29"/>
      <c r="C225" s="33"/>
    </row>
    <row r="226" spans="1:3" ht="15.75">
      <c r="A226" s="32"/>
      <c r="B226" s="29"/>
      <c r="C226" s="33"/>
    </row>
    <row r="227" spans="1:3" ht="15.75">
      <c r="A227" s="32"/>
      <c r="B227" s="29"/>
      <c r="C227" s="33"/>
    </row>
    <row r="228" spans="1:3" ht="15.75">
      <c r="A228" s="32"/>
      <c r="B228" s="29"/>
      <c r="C228" s="33"/>
    </row>
    <row r="229" spans="1:3" ht="15.75">
      <c r="A229" s="32"/>
      <c r="B229" s="29"/>
      <c r="C229" s="33"/>
    </row>
    <row r="230" spans="1:3" ht="15.75">
      <c r="A230" s="32"/>
      <c r="B230" s="29"/>
      <c r="C230" s="33"/>
    </row>
    <row r="231" spans="1:3" ht="15.75">
      <c r="A231" s="32"/>
      <c r="B231" s="29"/>
      <c r="C231" s="33"/>
    </row>
    <row r="232" spans="1:3" ht="15.75">
      <c r="A232" s="32"/>
      <c r="B232" s="29"/>
      <c r="C232" s="33"/>
    </row>
    <row r="233" spans="1:3" ht="15.75">
      <c r="A233" s="32"/>
      <c r="B233" s="29"/>
      <c r="C233" s="33"/>
    </row>
    <row r="234" spans="1:3" ht="15.75">
      <c r="A234" s="32"/>
      <c r="B234" s="29"/>
      <c r="C234" s="33"/>
    </row>
    <row r="235" spans="1:3" ht="15.75">
      <c r="A235" s="32"/>
      <c r="B235" s="29"/>
      <c r="C235" s="33"/>
    </row>
    <row r="236" spans="1:3" ht="15.75">
      <c r="A236" s="32"/>
      <c r="B236" s="29"/>
      <c r="C236" s="33"/>
    </row>
    <row r="237" spans="1:3" ht="15.75">
      <c r="A237" s="32"/>
      <c r="B237" s="29"/>
      <c r="C237" s="33"/>
    </row>
    <row r="238" spans="1:3" ht="15.75">
      <c r="A238" s="32"/>
      <c r="B238" s="29"/>
      <c r="C238" s="33"/>
    </row>
    <row r="239" spans="1:3" ht="15.75">
      <c r="A239" s="32"/>
      <c r="B239" s="29"/>
      <c r="C239" s="33"/>
    </row>
    <row r="240" spans="1:3" ht="15.75">
      <c r="A240" s="32"/>
      <c r="B240" s="29"/>
      <c r="C240" s="33"/>
    </row>
    <row r="241" spans="1:3" ht="15.75">
      <c r="A241" s="32"/>
      <c r="B241" s="29"/>
      <c r="C241" s="33"/>
    </row>
    <row r="242" spans="1:3" ht="15.75">
      <c r="A242" s="32"/>
      <c r="B242" s="29"/>
      <c r="C242" s="33"/>
    </row>
    <row r="243" spans="1:3" ht="15.75">
      <c r="A243" s="32"/>
      <c r="B243" s="29"/>
      <c r="C243" s="33"/>
    </row>
    <row r="244" spans="1:3" ht="15.75">
      <c r="A244" s="32"/>
      <c r="B244" s="29"/>
      <c r="C244" s="33"/>
    </row>
    <row r="245" spans="1:3" ht="15.75">
      <c r="A245" s="32"/>
      <c r="B245" s="29"/>
      <c r="C245" s="33"/>
    </row>
    <row r="246" spans="1:3" ht="15.75">
      <c r="A246" s="32"/>
      <c r="B246" s="29"/>
      <c r="C246" s="33"/>
    </row>
    <row r="247" spans="1:3" ht="15.75">
      <c r="A247" s="32"/>
      <c r="B247" s="29"/>
      <c r="C247" s="33"/>
    </row>
    <row r="248" spans="1:3" ht="15.75">
      <c r="A248" s="32"/>
      <c r="B248" s="29"/>
      <c r="C248" s="33"/>
    </row>
    <row r="249" spans="1:3" ht="15.75">
      <c r="A249" s="32"/>
      <c r="B249" s="29"/>
      <c r="C249" s="33"/>
    </row>
    <row r="250" spans="1:3" ht="15.75">
      <c r="A250" s="32"/>
      <c r="B250" s="29"/>
      <c r="C250" s="33"/>
    </row>
    <row r="251" spans="1:3" ht="15.75">
      <c r="A251" s="32"/>
      <c r="B251" s="29"/>
      <c r="C251" s="33"/>
    </row>
    <row r="252" spans="1:3" ht="15.75">
      <c r="A252" s="32"/>
      <c r="B252" s="29"/>
      <c r="C252" s="33"/>
    </row>
    <row r="253" spans="1:3" ht="15.75">
      <c r="A253" s="32"/>
      <c r="B253" s="29"/>
      <c r="C253" s="33"/>
    </row>
    <row r="254" spans="1:3" ht="15.75">
      <c r="A254" s="32"/>
      <c r="B254" s="29"/>
      <c r="C254" s="33"/>
    </row>
    <row r="255" spans="1:3" ht="15.75">
      <c r="A255" s="32"/>
      <c r="B255" s="29"/>
      <c r="C255" s="33"/>
    </row>
    <row r="256" spans="1:3" ht="15.75">
      <c r="A256" s="32"/>
      <c r="B256" s="29"/>
      <c r="C256" s="33"/>
    </row>
    <row r="257" spans="1:3" ht="15.75">
      <c r="A257" s="32"/>
      <c r="B257" s="29"/>
      <c r="C257" s="33"/>
    </row>
    <row r="258" spans="1:3" ht="15.75">
      <c r="A258" s="32"/>
      <c r="B258" s="29"/>
      <c r="C258" s="33"/>
    </row>
    <row r="259" spans="1:3" ht="15.75">
      <c r="A259" s="32"/>
      <c r="B259" s="29"/>
      <c r="C259" s="33"/>
    </row>
    <row r="260" spans="1:3" ht="15.75">
      <c r="A260" s="32"/>
      <c r="B260" s="29"/>
      <c r="C260" s="33"/>
    </row>
    <row r="261" spans="1:3" ht="15.75">
      <c r="A261" s="32"/>
      <c r="B261" s="29"/>
      <c r="C261" s="33"/>
    </row>
    <row r="262" spans="1:3" ht="15.75">
      <c r="A262" s="32"/>
      <c r="B262" s="29"/>
      <c r="C262" s="33"/>
    </row>
    <row r="263" spans="1:3" ht="15.75">
      <c r="A263" s="32"/>
      <c r="B263" s="29"/>
      <c r="C263" s="33"/>
    </row>
    <row r="264" spans="1:3" ht="15.75">
      <c r="A264" s="32"/>
      <c r="B264" s="29"/>
      <c r="C264" s="33"/>
    </row>
    <row r="265" spans="1:3" ht="15.75">
      <c r="A265" s="32"/>
      <c r="B265" s="29"/>
      <c r="C265" s="33"/>
    </row>
    <row r="266" spans="1:3" ht="15.75">
      <c r="A266" s="32"/>
      <c r="B266" s="29"/>
      <c r="C266" s="33"/>
    </row>
    <row r="267" spans="1:3" ht="15.75">
      <c r="A267" s="32"/>
      <c r="B267" s="29"/>
      <c r="C267" s="33"/>
    </row>
    <row r="268" spans="1:3" ht="15.75">
      <c r="A268" s="32"/>
      <c r="B268" s="29"/>
      <c r="C268" s="33"/>
    </row>
    <row r="269" spans="1:3" ht="15.75">
      <c r="A269" s="32"/>
      <c r="B269" s="29"/>
      <c r="C269" s="33"/>
    </row>
    <row r="270" spans="1:3" ht="15.75">
      <c r="A270" s="32"/>
      <c r="B270" s="29"/>
      <c r="C270" s="33"/>
    </row>
    <row r="271" spans="1:3" ht="15.75">
      <c r="A271" s="32"/>
      <c r="B271" s="29"/>
      <c r="C271" s="33"/>
    </row>
    <row r="272" spans="1:3" ht="15.75">
      <c r="A272" s="32"/>
      <c r="B272" s="29"/>
      <c r="C272" s="33"/>
    </row>
    <row r="273" spans="1:3" ht="15.75">
      <c r="A273" s="32"/>
      <c r="B273" s="29"/>
      <c r="C273" s="33"/>
    </row>
    <row r="274" spans="1:3" ht="15.75">
      <c r="A274" s="32"/>
      <c r="B274" s="29"/>
      <c r="C274" s="33"/>
    </row>
    <row r="275" spans="1:3" ht="15.75">
      <c r="A275" s="32"/>
      <c r="B275" s="29"/>
      <c r="C275" s="33"/>
    </row>
    <row r="276" spans="1:3" ht="15.75">
      <c r="A276" s="32"/>
      <c r="B276" s="29"/>
      <c r="C276" s="33"/>
    </row>
    <row r="277" spans="1:3" ht="15.75">
      <c r="A277" s="32"/>
      <c r="B277" s="29"/>
      <c r="C277" s="33"/>
    </row>
    <row r="278" spans="1:3" ht="15.75">
      <c r="A278" s="32"/>
      <c r="B278" s="29"/>
      <c r="C278" s="33"/>
    </row>
    <row r="279" spans="1:3" ht="15.75">
      <c r="A279" s="32"/>
      <c r="B279" s="29"/>
      <c r="C279" s="33"/>
    </row>
    <row r="280" spans="1:3" ht="15.75">
      <c r="A280" s="32"/>
      <c r="B280" s="29"/>
      <c r="C280" s="33"/>
    </row>
    <row r="281" spans="1:3" ht="15.75">
      <c r="A281" s="32"/>
      <c r="B281" s="29"/>
      <c r="C281" s="33"/>
    </row>
    <row r="282" spans="1:3" ht="15.75">
      <c r="A282" s="32"/>
      <c r="B282" s="29"/>
      <c r="C282" s="33"/>
    </row>
    <row r="283" spans="1:3" ht="15.75">
      <c r="A283" s="32"/>
      <c r="B283" s="29"/>
      <c r="C283" s="33"/>
    </row>
    <row r="284" spans="1:3" ht="15.75">
      <c r="A284" s="32"/>
      <c r="B284" s="29"/>
      <c r="C284" s="33"/>
    </row>
    <row r="285" spans="1:3" ht="15.75">
      <c r="A285" s="32"/>
      <c r="B285" s="29"/>
      <c r="C285" s="33"/>
    </row>
    <row r="286" spans="1:3" ht="15.75">
      <c r="A286" s="32"/>
      <c r="B286" s="29"/>
      <c r="C286" s="33"/>
    </row>
    <row r="287" spans="1:3" ht="15.75">
      <c r="A287" s="32"/>
      <c r="B287" s="29"/>
      <c r="C287" s="33"/>
    </row>
    <row r="288" spans="1:3" ht="15.75">
      <c r="A288" s="32"/>
      <c r="B288" s="29"/>
      <c r="C288" s="33"/>
    </row>
    <row r="289" spans="1:3" ht="15.75">
      <c r="A289" s="32"/>
      <c r="B289" s="29"/>
      <c r="C289" s="33"/>
    </row>
    <row r="290" spans="1:3" ht="15.75">
      <c r="A290" s="32"/>
      <c r="B290" s="29"/>
      <c r="C290" s="33"/>
    </row>
    <row r="291" spans="1:3" ht="15.75">
      <c r="A291" s="32"/>
      <c r="B291" s="29"/>
      <c r="C291" s="33"/>
    </row>
    <row r="292" spans="1:3" ht="15.75">
      <c r="A292" s="32"/>
      <c r="B292" s="29"/>
      <c r="C292" s="33"/>
    </row>
    <row r="293" spans="1:3" ht="15.75">
      <c r="A293" s="32"/>
      <c r="B293" s="29"/>
      <c r="C293" s="33"/>
    </row>
    <row r="294" spans="1:3" ht="15.75">
      <c r="A294" s="32"/>
      <c r="B294" s="29"/>
      <c r="C294" s="33"/>
    </row>
    <row r="295" spans="1:3" ht="15.75">
      <c r="A295" s="32"/>
      <c r="B295" s="29"/>
      <c r="C295" s="33"/>
    </row>
    <row r="296" spans="1:3" ht="15.75">
      <c r="A296" s="32"/>
      <c r="B296" s="29"/>
      <c r="C296" s="33"/>
    </row>
    <row r="297" spans="1:3" ht="15.75">
      <c r="A297" s="32"/>
      <c r="B297" s="29"/>
      <c r="C297" s="33"/>
    </row>
    <row r="298" spans="1:3" ht="15.75">
      <c r="A298" s="32"/>
      <c r="B298" s="29"/>
      <c r="C298" s="33"/>
    </row>
    <row r="299" spans="1:3" ht="15.75">
      <c r="A299" s="32"/>
      <c r="B299" s="29"/>
      <c r="C299" s="33"/>
    </row>
    <row r="300" spans="1:3" ht="15.75">
      <c r="A300" s="32"/>
      <c r="B300" s="29"/>
      <c r="C300" s="33"/>
    </row>
    <row r="301" spans="1:3" ht="15.75">
      <c r="A301" s="32"/>
      <c r="B301" s="29"/>
      <c r="C301" s="33"/>
    </row>
    <row r="302" spans="1:3" ht="15.75">
      <c r="A302" s="32"/>
      <c r="B302" s="29"/>
      <c r="C302" s="33"/>
    </row>
    <row r="303" spans="1:3" ht="15.75">
      <c r="A303" s="32"/>
      <c r="B303" s="29"/>
      <c r="C303" s="33"/>
    </row>
    <row r="304" spans="1:3" ht="15.75">
      <c r="A304" s="32"/>
      <c r="B304" s="29"/>
      <c r="C304" s="33"/>
    </row>
    <row r="305" spans="1:3" ht="15.75">
      <c r="A305" s="32"/>
      <c r="B305" s="29"/>
      <c r="C305" s="33"/>
    </row>
    <row r="306" spans="1:3" ht="15.75">
      <c r="A306" s="32"/>
      <c r="B306" s="29"/>
      <c r="C306" s="33"/>
    </row>
    <row r="307" spans="1:3" ht="15.75">
      <c r="A307" s="32"/>
      <c r="B307" s="29"/>
      <c r="C307" s="33"/>
    </row>
    <row r="308" spans="1:3" ht="15.75">
      <c r="A308" s="32"/>
      <c r="B308" s="29"/>
      <c r="C308" s="33"/>
    </row>
    <row r="309" spans="1:3" ht="15.75">
      <c r="A309" s="32"/>
      <c r="B309" s="29"/>
      <c r="C309" s="33"/>
    </row>
    <row r="310" spans="1:3" ht="15.75">
      <c r="A310" s="32"/>
      <c r="B310" s="29"/>
      <c r="C310" s="33"/>
    </row>
    <row r="311" spans="1:3" ht="15.75">
      <c r="A311" s="32"/>
      <c r="B311" s="29"/>
      <c r="C311" s="33"/>
    </row>
    <row r="312" spans="1:3" ht="15.75">
      <c r="A312" s="32"/>
      <c r="B312" s="29"/>
      <c r="C312" s="33"/>
    </row>
    <row r="313" spans="1:3" ht="15.75">
      <c r="A313" s="32"/>
      <c r="B313" s="29"/>
      <c r="C313" s="33"/>
    </row>
    <row r="314" spans="1:3" ht="15.75">
      <c r="A314" s="32"/>
      <c r="B314" s="29"/>
      <c r="C314" s="33"/>
    </row>
    <row r="315" spans="1:3" ht="15.75">
      <c r="A315" s="32"/>
      <c r="B315" s="29"/>
      <c r="C315" s="33"/>
    </row>
    <row r="316" spans="1:3" ht="15.75">
      <c r="A316" s="32"/>
      <c r="B316" s="29"/>
      <c r="C316" s="33"/>
    </row>
    <row r="317" spans="1:3" ht="15.75">
      <c r="A317" s="32"/>
      <c r="B317" s="29"/>
      <c r="C317" s="33"/>
    </row>
    <row r="318" spans="1:3" ht="15.75">
      <c r="A318" s="32"/>
      <c r="B318" s="29"/>
      <c r="C318" s="33"/>
    </row>
    <row r="319" spans="1:3" ht="15.75">
      <c r="A319" s="32"/>
      <c r="B319" s="29"/>
      <c r="C319" s="33"/>
    </row>
    <row r="320" spans="1:3" ht="15.75">
      <c r="A320" s="32"/>
      <c r="B320" s="29"/>
      <c r="C320" s="33"/>
    </row>
    <row r="321" spans="1:3" ht="15.75">
      <c r="A321" s="32"/>
      <c r="B321" s="29"/>
      <c r="C321" s="33"/>
    </row>
    <row r="322" spans="1:3" ht="15.75">
      <c r="A322" s="32"/>
      <c r="B322" s="29"/>
      <c r="C322" s="33"/>
    </row>
    <row r="323" spans="1:3" ht="15.75">
      <c r="A323" s="32"/>
      <c r="B323" s="29"/>
      <c r="C323" s="33"/>
    </row>
    <row r="324" spans="1:3" ht="15.75">
      <c r="A324" s="32"/>
      <c r="B324" s="29"/>
      <c r="C324" s="33"/>
    </row>
    <row r="325" spans="1:3" ht="15.75">
      <c r="A325" s="32"/>
      <c r="B325" s="29"/>
      <c r="C325" s="33"/>
    </row>
    <row r="326" spans="1:3" ht="15.75">
      <c r="A326" s="32"/>
      <c r="B326" s="29"/>
      <c r="C326" s="33"/>
    </row>
    <row r="327" spans="1:3" ht="15.75">
      <c r="A327" s="32"/>
      <c r="B327" s="29"/>
      <c r="C327" s="33"/>
    </row>
    <row r="328" spans="1:3" ht="15.75">
      <c r="A328" s="32"/>
      <c r="B328" s="29"/>
      <c r="C328" s="33"/>
    </row>
    <row r="329" spans="1:3" ht="15.75">
      <c r="A329" s="32"/>
      <c r="B329" s="29"/>
      <c r="C329" s="33"/>
    </row>
    <row r="330" spans="1:3" ht="15.75">
      <c r="A330" s="32"/>
      <c r="B330" s="29"/>
      <c r="C330" s="33"/>
    </row>
    <row r="331" spans="1:3" ht="15.75">
      <c r="A331" s="32"/>
      <c r="B331" s="29"/>
      <c r="C331" s="33"/>
    </row>
    <row r="332" spans="1:3" ht="15.75">
      <c r="A332" s="32"/>
      <c r="B332" s="29"/>
      <c r="C332" s="33"/>
    </row>
    <row r="333" spans="1:3" ht="15.75">
      <c r="A333" s="32"/>
      <c r="B333" s="29"/>
      <c r="C333" s="33"/>
    </row>
    <row r="334" spans="1:3" ht="15.75">
      <c r="A334" s="32"/>
      <c r="B334" s="29"/>
      <c r="C334" s="33"/>
    </row>
    <row r="335" spans="1:3" ht="15.75">
      <c r="A335" s="32"/>
      <c r="B335" s="29"/>
      <c r="C335" s="33"/>
    </row>
    <row r="336" spans="1:3" ht="15.75">
      <c r="A336" s="32"/>
      <c r="B336" s="29"/>
      <c r="C336" s="33"/>
    </row>
    <row r="337" spans="1:3" ht="15.75">
      <c r="A337" s="32"/>
      <c r="B337" s="29"/>
      <c r="C337" s="33"/>
    </row>
    <row r="338" spans="1:3" ht="15.75">
      <c r="A338" s="32"/>
      <c r="B338" s="29"/>
      <c r="C338" s="33"/>
    </row>
    <row r="339" spans="1:3" ht="15.75">
      <c r="A339" s="32"/>
      <c r="B339" s="29"/>
      <c r="C339" s="33"/>
    </row>
    <row r="340" spans="1:3" ht="15.75">
      <c r="A340" s="32"/>
      <c r="B340" s="29"/>
      <c r="C340" s="33"/>
    </row>
    <row r="341" spans="1:3" ht="15.75">
      <c r="A341" s="32"/>
      <c r="B341" s="29"/>
      <c r="C341" s="33"/>
    </row>
    <row r="342" spans="1:3" ht="15.75">
      <c r="A342" s="32"/>
      <c r="B342" s="29"/>
      <c r="C342" s="33"/>
    </row>
    <row r="343" spans="1:3" ht="15.75">
      <c r="A343" s="32"/>
      <c r="B343" s="29"/>
      <c r="C343" s="33"/>
    </row>
    <row r="344" spans="1:3" ht="15.75">
      <c r="A344" s="32"/>
      <c r="B344" s="29"/>
      <c r="C344" s="33"/>
    </row>
    <row r="345" spans="1:3" ht="15.75">
      <c r="A345" s="32"/>
      <c r="B345" s="29"/>
      <c r="C345" s="33"/>
    </row>
    <row r="346" spans="1:3" ht="15.75">
      <c r="A346" s="32"/>
      <c r="B346" s="29"/>
      <c r="C346" s="33"/>
    </row>
    <row r="347" spans="1:3" ht="15.75">
      <c r="A347" s="32"/>
      <c r="B347" s="29"/>
      <c r="C347" s="33"/>
    </row>
    <row r="348" spans="1:3" ht="15.75">
      <c r="A348" s="32"/>
      <c r="B348" s="29"/>
      <c r="C348" s="33"/>
    </row>
    <row r="349" spans="1:3" ht="15.75">
      <c r="A349" s="32"/>
      <c r="B349" s="29"/>
      <c r="C349" s="33"/>
    </row>
    <row r="350" spans="1:3" ht="15.75">
      <c r="A350" s="32"/>
      <c r="B350" s="29"/>
      <c r="C350" s="33"/>
    </row>
    <row r="351" spans="1:3" ht="15.75">
      <c r="A351" s="32"/>
      <c r="B351" s="29"/>
      <c r="C351" s="33"/>
    </row>
    <row r="352" spans="1:3" ht="15.75">
      <c r="A352" s="32"/>
      <c r="B352" s="29"/>
      <c r="C352" s="33"/>
    </row>
    <row r="353" spans="1:3" ht="15.75">
      <c r="A353" s="32"/>
      <c r="B353" s="29"/>
      <c r="C353" s="33"/>
    </row>
    <row r="354" spans="1:3" ht="15.75">
      <c r="A354" s="32"/>
      <c r="B354" s="29"/>
      <c r="C354" s="33"/>
    </row>
    <row r="355" spans="1:3" ht="15.75">
      <c r="A355" s="32"/>
      <c r="B355" s="29"/>
      <c r="C355" s="33"/>
    </row>
    <row r="356" spans="1:3" ht="15.75">
      <c r="A356" s="32"/>
      <c r="B356" s="29"/>
      <c r="C356" s="33"/>
    </row>
    <row r="357" spans="1:3" ht="15.75">
      <c r="A357" s="32"/>
      <c r="B357" s="29"/>
      <c r="C357" s="33"/>
    </row>
    <row r="358" spans="1:3" ht="15.75">
      <c r="A358" s="32"/>
      <c r="B358" s="29"/>
      <c r="C358" s="33"/>
    </row>
    <row r="359" spans="1:3" ht="15.75">
      <c r="A359" s="32"/>
      <c r="B359" s="29"/>
      <c r="C359" s="33"/>
    </row>
    <row r="360" spans="1:3" ht="15.75">
      <c r="A360" s="32"/>
      <c r="B360" s="29"/>
      <c r="C360" s="33"/>
    </row>
    <row r="361" spans="1:3" ht="15.75">
      <c r="A361" s="32"/>
      <c r="B361" s="29"/>
      <c r="C361" s="33"/>
    </row>
    <row r="362" spans="1:3" ht="15.75">
      <c r="A362" s="32"/>
      <c r="B362" s="29"/>
      <c r="C362" s="33"/>
    </row>
    <row r="363" spans="1:3" ht="15.75">
      <c r="A363" s="32"/>
      <c r="B363" s="29"/>
      <c r="C363" s="33"/>
    </row>
    <row r="364" spans="1:3" ht="15.75">
      <c r="A364" s="32"/>
      <c r="B364" s="29"/>
      <c r="C364" s="33"/>
    </row>
    <row r="365" spans="1:3" ht="15.75">
      <c r="A365" s="32"/>
      <c r="B365" s="29"/>
      <c r="C365" s="33"/>
    </row>
    <row r="366" spans="1:3" ht="15.75">
      <c r="A366" s="32"/>
      <c r="B366" s="29"/>
      <c r="C366" s="33"/>
    </row>
    <row r="367" spans="1:3" ht="15.75">
      <c r="A367" s="32"/>
      <c r="B367" s="29"/>
      <c r="C367" s="33"/>
    </row>
    <row r="368" spans="1:3" ht="15.75">
      <c r="A368" s="32"/>
      <c r="B368" s="29"/>
      <c r="C368" s="33"/>
    </row>
    <row r="369" spans="1:3" ht="15.75">
      <c r="A369" s="32"/>
      <c r="B369" s="29"/>
      <c r="C369" s="33"/>
    </row>
    <row r="370" spans="1:3" ht="15.75">
      <c r="A370" s="32"/>
      <c r="B370" s="29"/>
      <c r="C370" s="33"/>
    </row>
    <row r="371" spans="1:3" ht="15.75">
      <c r="A371" s="32"/>
      <c r="B371" s="29"/>
      <c r="C371" s="33"/>
    </row>
    <row r="372" spans="1:3" ht="15.75">
      <c r="A372" s="32"/>
      <c r="B372" s="29"/>
      <c r="C372" s="33"/>
    </row>
    <row r="373" spans="1:3" ht="15.75">
      <c r="A373" s="32"/>
      <c r="B373" s="29"/>
      <c r="C373" s="33"/>
    </row>
    <row r="374" spans="1:3" ht="15.75">
      <c r="A374" s="32"/>
      <c r="B374" s="29"/>
      <c r="C374" s="33"/>
    </row>
    <row r="375" spans="1:3" ht="15.75">
      <c r="A375" s="32"/>
      <c r="B375" s="29"/>
      <c r="C375" s="33"/>
    </row>
    <row r="376" spans="1:3" ht="15.75">
      <c r="A376" s="32"/>
      <c r="B376" s="29"/>
      <c r="C376" s="33"/>
    </row>
    <row r="377" spans="1:3" ht="15.75">
      <c r="A377" s="32"/>
      <c r="B377" s="29"/>
      <c r="C377" s="33"/>
    </row>
    <row r="378" spans="1:3" ht="15.75">
      <c r="A378" s="32"/>
      <c r="B378" s="29"/>
      <c r="C378" s="33"/>
    </row>
    <row r="379" spans="1:3" ht="15.75">
      <c r="A379" s="32"/>
      <c r="B379" s="29"/>
      <c r="C379" s="33"/>
    </row>
    <row r="380" spans="1:3" ht="15.75">
      <c r="A380" s="32"/>
      <c r="B380" s="29"/>
      <c r="C380" s="33"/>
    </row>
    <row r="381" spans="1:3" ht="15.75">
      <c r="A381" s="32"/>
      <c r="B381" s="29"/>
      <c r="C381" s="33"/>
    </row>
    <row r="382" spans="1:3" ht="15.75">
      <c r="A382" s="32"/>
      <c r="B382" s="29"/>
      <c r="C382" s="33"/>
    </row>
    <row r="383" spans="1:3" ht="15.75">
      <c r="A383" s="32"/>
      <c r="B383" s="29"/>
      <c r="C383" s="33"/>
    </row>
    <row r="384" spans="1:3" ht="15.75">
      <c r="A384" s="32"/>
      <c r="B384" s="29"/>
      <c r="C384" s="33"/>
    </row>
    <row r="385" spans="1:3" ht="15.75">
      <c r="A385" s="32"/>
      <c r="B385" s="29"/>
      <c r="C385" s="33"/>
    </row>
    <row r="386" spans="1:3" ht="15.75">
      <c r="A386" s="32"/>
      <c r="B386" s="29"/>
      <c r="C386" s="33"/>
    </row>
    <row r="387" spans="1:3" ht="15.75">
      <c r="A387" s="32"/>
      <c r="B387" s="29"/>
      <c r="C387" s="33"/>
    </row>
    <row r="388" spans="1:3" ht="15.75">
      <c r="A388" s="32"/>
      <c r="B388" s="29"/>
      <c r="C388" s="33"/>
    </row>
    <row r="389" spans="1:3" ht="15.75">
      <c r="A389" s="32"/>
      <c r="B389" s="29"/>
      <c r="C389" s="33"/>
    </row>
    <row r="390" spans="1:3" ht="15.75">
      <c r="A390" s="32"/>
      <c r="B390" s="29"/>
      <c r="C390" s="33"/>
    </row>
    <row r="391" spans="1:3" ht="15.75">
      <c r="A391" s="32"/>
      <c r="B391" s="29"/>
      <c r="C391" s="33"/>
    </row>
    <row r="392" spans="1:3" ht="15.75">
      <c r="A392" s="32"/>
      <c r="B392" s="29"/>
      <c r="C392" s="33"/>
    </row>
    <row r="393" spans="1:3" ht="15.75">
      <c r="A393" s="32"/>
      <c r="B393" s="29"/>
      <c r="C393" s="33"/>
    </row>
    <row r="394" spans="1:3" ht="15.75">
      <c r="A394" s="32"/>
      <c r="B394" s="29"/>
      <c r="C394" s="33"/>
    </row>
    <row r="395" spans="1:3" ht="15.75">
      <c r="A395" s="32"/>
      <c r="B395" s="29"/>
      <c r="C395" s="33"/>
    </row>
    <row r="396" spans="1:3" ht="15.75">
      <c r="A396" s="32"/>
      <c r="B396" s="29"/>
      <c r="C396" s="33"/>
    </row>
    <row r="397" spans="1:3" ht="15.75">
      <c r="A397" s="32"/>
      <c r="B397" s="29"/>
      <c r="C397" s="33"/>
    </row>
    <row r="398" spans="1:3" ht="15.75">
      <c r="A398" s="32"/>
      <c r="B398" s="29"/>
      <c r="C398" s="33"/>
    </row>
    <row r="399" spans="1:3" ht="15.75">
      <c r="A399" s="32"/>
      <c r="B399" s="29"/>
      <c r="C399" s="33"/>
    </row>
    <row r="400" spans="1:3" ht="15.75">
      <c r="A400" s="32"/>
      <c r="B400" s="29"/>
      <c r="C400" s="33"/>
    </row>
    <row r="401" spans="1:3" ht="15.75">
      <c r="A401" s="32"/>
      <c r="B401" s="29"/>
      <c r="C401" s="33"/>
    </row>
    <row r="402" spans="1:3" ht="15.75">
      <c r="A402" s="32"/>
      <c r="B402" s="29"/>
      <c r="C402" s="33"/>
    </row>
    <row r="403" spans="1:3" ht="15.75">
      <c r="A403" s="32"/>
      <c r="B403" s="29"/>
      <c r="C403" s="33"/>
    </row>
    <row r="404" spans="1:3" ht="15.75">
      <c r="A404" s="32"/>
      <c r="B404" s="29"/>
      <c r="C404" s="33"/>
    </row>
    <row r="405" spans="1:3" ht="15.75">
      <c r="A405" s="32"/>
      <c r="B405" s="29"/>
      <c r="C405" s="33"/>
    </row>
    <row r="406" spans="1:3" ht="15.75">
      <c r="A406" s="32"/>
      <c r="B406" s="29"/>
      <c r="C406" s="33"/>
    </row>
    <row r="407" spans="1:3" ht="15.75">
      <c r="A407" s="32"/>
      <c r="B407" s="29"/>
      <c r="C407" s="33"/>
    </row>
    <row r="408" spans="1:3" ht="15.75">
      <c r="A408" s="32"/>
      <c r="B408" s="29"/>
      <c r="C408" s="33"/>
    </row>
    <row r="409" spans="1:3" ht="15.75">
      <c r="A409" s="32"/>
      <c r="B409" s="29"/>
      <c r="C409" s="33"/>
    </row>
    <row r="410" spans="1:3" ht="15.75">
      <c r="A410" s="32"/>
      <c r="B410" s="29"/>
      <c r="C410" s="33"/>
    </row>
    <row r="411" spans="1:3" ht="15.75">
      <c r="A411" s="32"/>
      <c r="B411" s="29"/>
      <c r="C411" s="33"/>
    </row>
    <row r="412" spans="1:3" ht="15.75">
      <c r="A412" s="32"/>
      <c r="B412" s="29"/>
      <c r="C412" s="33"/>
    </row>
    <row r="413" spans="1:3" ht="15.75">
      <c r="A413" s="32"/>
      <c r="B413" s="29"/>
      <c r="C413" s="33"/>
    </row>
    <row r="414" spans="1:3" ht="15.75">
      <c r="A414" s="32"/>
      <c r="B414" s="29"/>
      <c r="C414" s="33"/>
    </row>
    <row r="415" spans="1:3" ht="15.75">
      <c r="A415" s="32"/>
      <c r="B415" s="29"/>
      <c r="C415" s="33"/>
    </row>
    <row r="416" spans="1:3" ht="15.75">
      <c r="A416" s="32"/>
      <c r="B416" s="29"/>
      <c r="C416" s="33"/>
    </row>
    <row r="417" spans="1:3" ht="15.75">
      <c r="A417" s="32"/>
      <c r="B417" s="29"/>
      <c r="C417" s="33"/>
    </row>
    <row r="418" spans="1:3" ht="15.75">
      <c r="A418" s="32"/>
      <c r="B418" s="29"/>
      <c r="C418" s="33"/>
    </row>
    <row r="419" spans="1:3" ht="15.75">
      <c r="A419" s="32"/>
      <c r="B419" s="29"/>
      <c r="C419" s="33"/>
    </row>
    <row r="420" spans="1:3" ht="15.75">
      <c r="A420" s="32"/>
      <c r="B420" s="29"/>
      <c r="C420" s="33"/>
    </row>
    <row r="421" spans="1:3" ht="15.75">
      <c r="A421" s="32"/>
      <c r="B421" s="29"/>
      <c r="C421" s="33"/>
    </row>
    <row r="422" spans="1:3" ht="15.75">
      <c r="A422" s="32"/>
      <c r="B422" s="29"/>
      <c r="C422" s="33"/>
    </row>
    <row r="423" spans="1:3" ht="15.75">
      <c r="A423" s="32"/>
      <c r="B423" s="29"/>
      <c r="C423" s="33"/>
    </row>
    <row r="424" spans="1:3" ht="15.75">
      <c r="A424" s="32"/>
      <c r="B424" s="29"/>
      <c r="C424" s="33"/>
    </row>
    <row r="425" spans="1:3" ht="15.75">
      <c r="A425" s="32"/>
      <c r="B425" s="29"/>
      <c r="C425" s="33"/>
    </row>
    <row r="426" spans="1:3" ht="15.75">
      <c r="A426" s="32"/>
      <c r="B426" s="29"/>
      <c r="C426" s="33"/>
    </row>
    <row r="427" spans="1:3" ht="15.75">
      <c r="A427" s="32"/>
      <c r="B427" s="29"/>
      <c r="C427" s="33"/>
    </row>
    <row r="428" spans="1:3" ht="15.75">
      <c r="A428" s="32"/>
      <c r="B428" s="29"/>
      <c r="C428" s="33"/>
    </row>
    <row r="429" spans="1:3" ht="15.75">
      <c r="A429" s="32"/>
      <c r="B429" s="29"/>
      <c r="C429" s="33"/>
    </row>
    <row r="430" spans="1:3" ht="15.75">
      <c r="A430" s="32"/>
      <c r="B430" s="29"/>
      <c r="C430" s="33"/>
    </row>
    <row r="431" spans="1:3" ht="15.75">
      <c r="A431" s="32"/>
      <c r="B431" s="29"/>
      <c r="C431" s="33"/>
    </row>
    <row r="432" spans="1:3" ht="15.75">
      <c r="A432" s="32"/>
      <c r="B432" s="29"/>
      <c r="C432" s="33"/>
    </row>
    <row r="433" spans="1:3" ht="15.75">
      <c r="A433" s="32"/>
      <c r="B433" s="29"/>
      <c r="C433" s="33"/>
    </row>
    <row r="434" spans="1:3" ht="15.75">
      <c r="A434" s="32"/>
      <c r="B434" s="29"/>
      <c r="C434" s="33"/>
    </row>
    <row r="435" spans="1:3" ht="15.75">
      <c r="A435" s="32"/>
      <c r="B435" s="29"/>
      <c r="C435" s="33"/>
    </row>
    <row r="436" spans="1:3" ht="15.75">
      <c r="A436" s="32"/>
      <c r="B436" s="29"/>
      <c r="C436" s="33"/>
    </row>
    <row r="437" spans="1:3" ht="15.75">
      <c r="A437" s="32"/>
      <c r="B437" s="29"/>
      <c r="C437" s="33"/>
    </row>
    <row r="438" spans="1:3" ht="15.75">
      <c r="A438" s="32"/>
      <c r="B438" s="29"/>
      <c r="C438" s="33"/>
    </row>
    <row r="439" spans="1:3" ht="15.75">
      <c r="A439" s="32"/>
      <c r="B439" s="29"/>
      <c r="C439" s="33"/>
    </row>
    <row r="440" spans="1:3" ht="15.75">
      <c r="A440" s="32"/>
      <c r="B440" s="29"/>
      <c r="C440" s="33"/>
    </row>
    <row r="441" spans="1:3" ht="15.75">
      <c r="A441" s="32"/>
      <c r="B441" s="29"/>
      <c r="C441" s="33"/>
    </row>
    <row r="442" spans="1:3" ht="15.75">
      <c r="A442" s="32"/>
      <c r="B442" s="29"/>
      <c r="C442" s="33"/>
    </row>
    <row r="443" spans="1:3" ht="15.75">
      <c r="A443" s="32"/>
      <c r="B443" s="29"/>
      <c r="C443" s="33"/>
    </row>
    <row r="444" spans="1:3" ht="15.75">
      <c r="A444" s="32"/>
      <c r="B444" s="29"/>
      <c r="C444" s="33"/>
    </row>
    <row r="445" spans="1:3" ht="15.75">
      <c r="A445" s="32"/>
      <c r="B445" s="29"/>
      <c r="C445" s="33"/>
    </row>
    <row r="446" spans="1:3" ht="15.75">
      <c r="A446" s="32"/>
      <c r="B446" s="29"/>
      <c r="C446" s="33"/>
    </row>
    <row r="447" spans="1:3" ht="15.75">
      <c r="A447" s="32"/>
      <c r="B447" s="29"/>
      <c r="C447" s="33"/>
    </row>
    <row r="448" spans="1:3" ht="15.75">
      <c r="A448" s="32"/>
      <c r="B448" s="29"/>
      <c r="C448" s="33"/>
    </row>
    <row r="449" spans="1:3" ht="15.75">
      <c r="A449" s="32"/>
      <c r="B449" s="29"/>
      <c r="C449" s="33"/>
    </row>
    <row r="450" spans="1:3" ht="15.75">
      <c r="A450" s="32"/>
      <c r="B450" s="29"/>
      <c r="C450" s="33"/>
    </row>
    <row r="451" spans="1:3" ht="15.75">
      <c r="A451" s="32"/>
      <c r="B451" s="29"/>
      <c r="C451" s="33"/>
    </row>
    <row r="452" spans="1:3" ht="15.75">
      <c r="A452" s="32"/>
      <c r="B452" s="29"/>
      <c r="C452" s="33"/>
    </row>
    <row r="453" spans="1:3" ht="15.75">
      <c r="A453" s="32"/>
      <c r="B453" s="29"/>
      <c r="C453" s="33"/>
    </row>
    <row r="454" spans="1:3" ht="15.75">
      <c r="A454" s="32"/>
      <c r="B454" s="29"/>
      <c r="C454" s="33"/>
    </row>
    <row r="455" spans="1:3" ht="15.75">
      <c r="A455" s="32"/>
      <c r="B455" s="29"/>
      <c r="C455" s="33"/>
    </row>
    <row r="456" spans="1:3" ht="15.75">
      <c r="A456" s="32"/>
      <c r="B456" s="29"/>
      <c r="C456" s="33"/>
    </row>
    <row r="457" spans="1:3" ht="15.75">
      <c r="A457" s="32"/>
      <c r="B457" s="29"/>
      <c r="C457" s="33"/>
    </row>
    <row r="458" spans="1:3" ht="15.75">
      <c r="A458" s="32"/>
      <c r="B458" s="29"/>
      <c r="C458" s="33"/>
    </row>
    <row r="459" spans="1:3" ht="15.75">
      <c r="A459" s="32"/>
      <c r="B459" s="29"/>
      <c r="C459" s="33"/>
    </row>
    <row r="460" spans="1:3" ht="15.75">
      <c r="A460" s="32"/>
      <c r="B460" s="29"/>
      <c r="C460" s="33"/>
    </row>
    <row r="461" spans="1:3" ht="15.75">
      <c r="A461" s="32"/>
      <c r="B461" s="29"/>
      <c r="C461" s="33"/>
    </row>
    <row r="462" spans="1:3" ht="15.75">
      <c r="A462" s="32"/>
      <c r="B462" s="29"/>
      <c r="C462" s="33"/>
    </row>
    <row r="463" spans="1:3" ht="15.75">
      <c r="A463" s="32"/>
      <c r="B463" s="29"/>
      <c r="C463" s="33"/>
    </row>
    <row r="464" spans="1:3" ht="15.75">
      <c r="A464" s="32"/>
      <c r="B464" s="29"/>
      <c r="C464" s="33"/>
    </row>
    <row r="465" spans="1:3" ht="15.75">
      <c r="A465" s="32"/>
      <c r="B465" s="29"/>
      <c r="C465" s="33"/>
    </row>
    <row r="466" spans="1:3" ht="15.75">
      <c r="A466" s="32"/>
      <c r="B466" s="29"/>
      <c r="C466" s="33"/>
    </row>
    <row r="467" spans="1:3" ht="15.75">
      <c r="A467" s="32"/>
      <c r="B467" s="29"/>
      <c r="C467" s="33"/>
    </row>
    <row r="468" spans="1:3" ht="15.75">
      <c r="A468" s="32"/>
      <c r="B468" s="29"/>
      <c r="C468" s="33"/>
    </row>
    <row r="469" spans="1:3" ht="15.75">
      <c r="A469" s="32"/>
      <c r="B469" s="29"/>
      <c r="C469" s="33"/>
    </row>
    <row r="470" spans="1:3" ht="15.75">
      <c r="A470" s="32"/>
      <c r="B470" s="29"/>
      <c r="C470" s="33"/>
    </row>
    <row r="471" spans="1:3" ht="15.75">
      <c r="A471" s="32"/>
      <c r="B471" s="29"/>
      <c r="C471" s="33"/>
    </row>
    <row r="472" spans="1:3" ht="15.75">
      <c r="A472" s="32"/>
      <c r="B472" s="29"/>
      <c r="C472" s="33"/>
    </row>
    <row r="473" spans="1:3" ht="15.75">
      <c r="A473" s="32"/>
      <c r="B473" s="29"/>
      <c r="C473" s="33"/>
    </row>
    <row r="474" spans="1:3" ht="15.75">
      <c r="A474" s="32"/>
      <c r="B474" s="29"/>
      <c r="C474" s="33"/>
    </row>
    <row r="475" spans="1:3" ht="15.75">
      <c r="A475" s="32"/>
      <c r="B475" s="29"/>
      <c r="C475" s="33"/>
    </row>
    <row r="476" spans="1:3" ht="15.75">
      <c r="A476" s="32"/>
      <c r="B476" s="29"/>
      <c r="C476" s="33"/>
    </row>
    <row r="477" spans="1:3" ht="15.75">
      <c r="A477" s="32"/>
      <c r="B477" s="29"/>
      <c r="C477" s="33"/>
    </row>
    <row r="478" spans="1:3" ht="15.75">
      <c r="A478" s="32"/>
      <c r="B478" s="29"/>
      <c r="C478" s="33"/>
    </row>
    <row r="479" spans="1:3" ht="15.75">
      <c r="A479" s="32"/>
      <c r="B479" s="29"/>
      <c r="C479" s="33"/>
    </row>
    <row r="480" spans="1:3" ht="15.75">
      <c r="A480" s="32"/>
      <c r="B480" s="29"/>
      <c r="C480" s="33"/>
    </row>
    <row r="481" spans="1:3" ht="15.75">
      <c r="A481" s="32"/>
      <c r="B481" s="29"/>
      <c r="C481" s="33"/>
    </row>
    <row r="482" spans="1:3" ht="15.75">
      <c r="A482" s="32"/>
      <c r="B482" s="29"/>
      <c r="C482" s="33"/>
    </row>
    <row r="483" spans="1:3" ht="15.75">
      <c r="A483" s="32"/>
      <c r="B483" s="29"/>
      <c r="C483" s="33"/>
    </row>
    <row r="484" spans="1:3" ht="15.75">
      <c r="A484" s="32"/>
      <c r="B484" s="29"/>
      <c r="C484" s="33"/>
    </row>
    <row r="485" spans="1:3" ht="15.75">
      <c r="A485" s="32"/>
      <c r="B485" s="29"/>
      <c r="C485" s="33"/>
    </row>
    <row r="486" spans="1:3" ht="15.75">
      <c r="A486" s="32"/>
      <c r="B486" s="29"/>
      <c r="C486" s="33"/>
    </row>
    <row r="487" spans="1:3" ht="15.75">
      <c r="A487" s="32"/>
      <c r="B487" s="29"/>
      <c r="C487" s="33"/>
    </row>
    <row r="488" spans="1:3" ht="15.75">
      <c r="A488" s="32"/>
      <c r="B488" s="29"/>
      <c r="C488" s="33"/>
    </row>
    <row r="489" spans="1:3" ht="15.75">
      <c r="A489" s="32"/>
      <c r="B489" s="29"/>
      <c r="C489" s="33"/>
    </row>
    <row r="490" spans="1:3" ht="15.75">
      <c r="A490" s="32"/>
      <c r="B490" s="29"/>
      <c r="C490" s="33"/>
    </row>
    <row r="491" spans="1:3" ht="15.75">
      <c r="A491" s="32"/>
      <c r="B491" s="29"/>
      <c r="C491" s="33"/>
    </row>
    <row r="492" spans="1:3" ht="15.75">
      <c r="A492" s="32"/>
      <c r="B492" s="29"/>
      <c r="C492" s="33"/>
    </row>
    <row r="493" spans="1:3" ht="15.75">
      <c r="A493" s="32"/>
      <c r="B493" s="29"/>
      <c r="C493" s="33"/>
    </row>
    <row r="494" spans="1:3" ht="15.75">
      <c r="A494" s="32"/>
      <c r="B494" s="29"/>
      <c r="C494" s="33"/>
    </row>
    <row r="495" spans="1:3" ht="15.75">
      <c r="A495" s="32"/>
      <c r="B495" s="29"/>
      <c r="C495" s="33"/>
    </row>
    <row r="496" spans="1:3" ht="15.75">
      <c r="A496" s="32"/>
      <c r="B496" s="29"/>
      <c r="C496" s="33"/>
    </row>
    <row r="497" spans="1:3" ht="15.75">
      <c r="A497" s="32"/>
      <c r="B497" s="29"/>
      <c r="C497" s="33"/>
    </row>
    <row r="498" spans="1:3" ht="15.75">
      <c r="A498" s="32"/>
      <c r="B498" s="29"/>
      <c r="C498" s="33"/>
    </row>
    <row r="499" spans="1:3" ht="15.75">
      <c r="A499" s="32"/>
      <c r="B499" s="29"/>
      <c r="C499" s="33"/>
    </row>
    <row r="500" spans="1:3" ht="15.75">
      <c r="A500" s="32"/>
      <c r="B500" s="29"/>
      <c r="C500" s="33"/>
    </row>
    <row r="501" spans="1:3" ht="15.75">
      <c r="A501" s="32"/>
      <c r="B501" s="29"/>
      <c r="C501" s="33"/>
    </row>
    <row r="502" spans="1:3" ht="15.75">
      <c r="A502" s="32"/>
      <c r="B502" s="29"/>
      <c r="C502" s="33"/>
    </row>
    <row r="503" spans="1:3" ht="15.75">
      <c r="A503" s="32"/>
      <c r="B503" s="29"/>
      <c r="C503" s="33"/>
    </row>
    <row r="504" spans="1:3" ht="15.75">
      <c r="A504" s="32"/>
      <c r="B504" s="29"/>
      <c r="C504" s="33"/>
    </row>
    <row r="505" spans="1:3" ht="15.75">
      <c r="A505" s="32"/>
      <c r="B505" s="29"/>
      <c r="C505" s="33"/>
    </row>
    <row r="506" spans="1:3" ht="15.75">
      <c r="A506" s="32"/>
      <c r="B506" s="29"/>
      <c r="C506" s="33"/>
    </row>
    <row r="507" spans="1:3" ht="15.75">
      <c r="A507" s="32"/>
      <c r="B507" s="29"/>
      <c r="C507" s="33"/>
    </row>
    <row r="508" spans="1:3" ht="15.75">
      <c r="A508" s="32"/>
      <c r="B508" s="29"/>
      <c r="C508" s="33"/>
    </row>
    <row r="509" spans="1:3" ht="15.75">
      <c r="A509" s="32"/>
      <c r="B509" s="29"/>
      <c r="C509" s="33"/>
    </row>
    <row r="510" spans="1:3" ht="15.75">
      <c r="A510" s="32"/>
      <c r="B510" s="29"/>
      <c r="C510" s="33"/>
    </row>
    <row r="511" spans="1:3" ht="15.75">
      <c r="A511" s="32"/>
      <c r="B511" s="29"/>
      <c r="C511" s="33"/>
    </row>
    <row r="512" spans="1:3" ht="15.75">
      <c r="A512" s="32"/>
      <c r="B512" s="29"/>
      <c r="C512" s="33"/>
    </row>
    <row r="513" spans="1:3" ht="15.75">
      <c r="A513" s="32"/>
      <c r="B513" s="29"/>
      <c r="C513" s="33"/>
    </row>
    <row r="514" spans="1:3" ht="15.75">
      <c r="A514" s="32"/>
      <c r="B514" s="29"/>
      <c r="C514" s="33"/>
    </row>
    <row r="515" spans="1:3" ht="15.75">
      <c r="A515" s="32"/>
      <c r="B515" s="29"/>
      <c r="C515" s="33"/>
    </row>
    <row r="516" spans="1:3" ht="15.75">
      <c r="A516" s="32"/>
      <c r="B516" s="29"/>
      <c r="C516" s="33"/>
    </row>
    <row r="517" spans="1:3" ht="15.75">
      <c r="A517" s="32"/>
      <c r="B517" s="29"/>
      <c r="C517" s="33"/>
    </row>
    <row r="518" spans="1:3" ht="15.75">
      <c r="A518" s="32"/>
      <c r="B518" s="29"/>
      <c r="C518" s="33"/>
    </row>
    <row r="519" spans="1:3" ht="15.75">
      <c r="A519" s="32"/>
      <c r="B519" s="29"/>
      <c r="C519" s="33"/>
    </row>
    <row r="520" spans="1:3" ht="15.75">
      <c r="A520" s="32"/>
      <c r="B520" s="29"/>
      <c r="C520" s="33"/>
    </row>
    <row r="521" spans="1:3" ht="15.75">
      <c r="A521" s="32"/>
      <c r="B521" s="29"/>
      <c r="C521" s="33"/>
    </row>
    <row r="522" spans="1:3" ht="15.75">
      <c r="A522" s="32"/>
      <c r="B522" s="29"/>
      <c r="C522" s="33"/>
    </row>
    <row r="523" spans="1:3" ht="15.75">
      <c r="A523" s="32"/>
      <c r="B523" s="29"/>
      <c r="C523" s="33"/>
    </row>
    <row r="524" spans="1:3" ht="15.75">
      <c r="A524" s="32"/>
      <c r="B524" s="29"/>
      <c r="C524" s="33"/>
    </row>
    <row r="525" spans="1:3" ht="15.75">
      <c r="A525" s="32"/>
      <c r="B525" s="29"/>
      <c r="C525" s="33"/>
    </row>
    <row r="526" spans="1:3" ht="15.75">
      <c r="A526" s="32"/>
      <c r="B526" s="29"/>
      <c r="C526" s="33"/>
    </row>
    <row r="527" spans="1:3" ht="15.75">
      <c r="A527" s="32"/>
      <c r="B527" s="29"/>
      <c r="C527" s="33"/>
    </row>
    <row r="528" spans="1:3" ht="15.75">
      <c r="A528" s="32"/>
      <c r="B528" s="29"/>
      <c r="C528" s="33"/>
    </row>
    <row r="529" spans="1:3" ht="15.75">
      <c r="A529" s="32"/>
      <c r="B529" s="29"/>
      <c r="C529" s="33"/>
    </row>
    <row r="530" spans="1:3" ht="15.75">
      <c r="A530" s="32"/>
      <c r="B530" s="29"/>
      <c r="C530" s="33"/>
    </row>
    <row r="531" spans="1:3" ht="15.75">
      <c r="A531" s="32"/>
      <c r="B531" s="29"/>
      <c r="C531" s="33"/>
    </row>
    <row r="532" spans="1:3" ht="15.75">
      <c r="A532" s="32"/>
      <c r="B532" s="29"/>
      <c r="C532" s="33"/>
    </row>
    <row r="533" spans="1:3" ht="15.75">
      <c r="A533" s="32"/>
      <c r="B533" s="29"/>
      <c r="C533" s="33"/>
    </row>
    <row r="534" spans="1:3" ht="15.75">
      <c r="A534" s="32"/>
      <c r="B534" s="29"/>
      <c r="C534" s="33"/>
    </row>
    <row r="535" spans="1:3" ht="15.75">
      <c r="A535" s="32"/>
      <c r="B535" s="29"/>
      <c r="C535" s="33"/>
    </row>
    <row r="536" spans="1:3" ht="15.75">
      <c r="A536" s="32"/>
      <c r="B536" s="29"/>
      <c r="C536" s="33"/>
    </row>
    <row r="537" spans="1:3" ht="15.75">
      <c r="A537" s="32"/>
      <c r="B537" s="29"/>
      <c r="C537" s="33"/>
    </row>
    <row r="538" spans="1:3" ht="15.75">
      <c r="A538" s="32"/>
      <c r="B538" s="29"/>
      <c r="C538" s="33"/>
    </row>
    <row r="539" spans="1:3" ht="15.75">
      <c r="A539" s="32"/>
      <c r="B539" s="29"/>
      <c r="C539" s="33"/>
    </row>
    <row r="540" spans="1:3" ht="15.75">
      <c r="A540" s="32"/>
      <c r="B540" s="29"/>
      <c r="C540" s="33"/>
    </row>
    <row r="541" spans="1:3" ht="15.75">
      <c r="A541" s="32"/>
      <c r="B541" s="29"/>
      <c r="C541" s="33"/>
    </row>
    <row r="542" spans="1:3" ht="15.75">
      <c r="A542" s="32"/>
      <c r="B542" s="29"/>
      <c r="C542" s="33"/>
    </row>
    <row r="543" spans="1:3" ht="15.75">
      <c r="A543" s="32"/>
      <c r="B543" s="29"/>
      <c r="C543" s="33"/>
    </row>
    <row r="544" spans="1:3" ht="15.75">
      <c r="A544" s="32"/>
      <c r="B544" s="29"/>
      <c r="C544" s="33"/>
    </row>
    <row r="545" spans="1:3" ht="15.75">
      <c r="A545" s="32"/>
      <c r="B545" s="29"/>
      <c r="C545" s="33"/>
    </row>
    <row r="546" spans="1:3" ht="15.75">
      <c r="A546" s="32"/>
      <c r="B546" s="29"/>
      <c r="C546" s="33"/>
    </row>
    <row r="547" spans="1:3" ht="15.75">
      <c r="A547" s="32"/>
      <c r="B547" s="29"/>
      <c r="C547" s="33"/>
    </row>
    <row r="548" spans="1:3" ht="15.75">
      <c r="A548" s="32"/>
      <c r="B548" s="29"/>
      <c r="C548" s="33"/>
    </row>
    <row r="549" spans="1:3" ht="15.75">
      <c r="A549" s="32"/>
      <c r="B549" s="29"/>
      <c r="C549" s="33"/>
    </row>
    <row r="550" spans="1:3" ht="15.75">
      <c r="A550" s="32"/>
      <c r="B550" s="29"/>
      <c r="C550" s="33"/>
    </row>
    <row r="551" spans="1:3" ht="15.75">
      <c r="A551" s="32"/>
      <c r="B551" s="29"/>
      <c r="C551" s="33"/>
    </row>
    <row r="552" spans="1:3" ht="15.75">
      <c r="A552" s="32"/>
      <c r="B552" s="29"/>
      <c r="C552" s="33"/>
    </row>
    <row r="553" spans="1:3" ht="15.75">
      <c r="A553" s="32"/>
      <c r="B553" s="29"/>
      <c r="C553" s="33"/>
    </row>
    <row r="554" spans="1:3" ht="15.75">
      <c r="A554" s="32"/>
      <c r="B554" s="29"/>
      <c r="C554" s="33"/>
    </row>
    <row r="555" spans="1:3" ht="15.75">
      <c r="A555" s="32"/>
      <c r="B555" s="29"/>
      <c r="C555" s="33"/>
    </row>
    <row r="556" spans="1:3" ht="15.75">
      <c r="A556" s="32"/>
      <c r="B556" s="29"/>
      <c r="C556" s="33"/>
    </row>
    <row r="557" spans="1:3" ht="15.75">
      <c r="A557" s="32"/>
      <c r="B557" s="29"/>
      <c r="C557" s="33"/>
    </row>
    <row r="558" spans="1:3" ht="15.75">
      <c r="A558" s="32"/>
      <c r="B558" s="29"/>
      <c r="C558" s="33"/>
    </row>
    <row r="559" spans="1:3" ht="15.75">
      <c r="A559" s="32"/>
      <c r="B559" s="29"/>
      <c r="C559" s="33"/>
    </row>
    <row r="560" spans="1:3" ht="15.75">
      <c r="A560" s="32"/>
      <c r="B560" s="29"/>
      <c r="C560" s="33"/>
    </row>
    <row r="561" spans="1:3" ht="15.75">
      <c r="A561" s="32"/>
      <c r="B561" s="29"/>
      <c r="C561" s="33"/>
    </row>
    <row r="562" spans="1:3" ht="15.75">
      <c r="A562" s="32"/>
      <c r="B562" s="29"/>
      <c r="C562" s="33"/>
    </row>
    <row r="563" spans="1:3" ht="15.75">
      <c r="A563" s="32"/>
      <c r="B563" s="29"/>
      <c r="C563" s="33"/>
    </row>
    <row r="564" spans="1:3" ht="15.75">
      <c r="A564" s="32"/>
      <c r="B564" s="29"/>
      <c r="C564" s="33"/>
    </row>
    <row r="565" spans="1:3" ht="15.75">
      <c r="A565" s="32"/>
      <c r="B565" s="29"/>
      <c r="C565" s="33"/>
    </row>
    <row r="566" spans="1:3" ht="15.75">
      <c r="A566" s="32"/>
      <c r="B566" s="29"/>
      <c r="C566" s="33"/>
    </row>
    <row r="567" spans="1:3" ht="15.75">
      <c r="A567" s="32"/>
      <c r="B567" s="29"/>
      <c r="C567" s="33"/>
    </row>
    <row r="568" spans="1:3" ht="15.75">
      <c r="A568" s="32"/>
      <c r="B568" s="29"/>
      <c r="C568" s="33"/>
    </row>
    <row r="569" spans="1:3" ht="15.75">
      <c r="A569" s="32"/>
      <c r="B569" s="29"/>
      <c r="C569" s="33"/>
    </row>
    <row r="570" spans="1:3" ht="15.75">
      <c r="A570" s="32"/>
      <c r="B570" s="29"/>
      <c r="C570" s="33"/>
    </row>
    <row r="571" spans="1:3" ht="15.75">
      <c r="A571" s="32"/>
      <c r="B571" s="29"/>
      <c r="C571" s="33"/>
    </row>
    <row r="572" spans="1:3" ht="15.75">
      <c r="A572" s="32"/>
      <c r="B572" s="29"/>
      <c r="C572" s="33"/>
    </row>
    <row r="573" spans="1:3" ht="15.75">
      <c r="A573" s="32"/>
      <c r="B573" s="29"/>
      <c r="C573" s="33"/>
    </row>
    <row r="574" spans="1:3" ht="15.75">
      <c r="A574" s="32"/>
      <c r="B574" s="29"/>
      <c r="C574" s="33"/>
    </row>
    <row r="575" spans="1:3" ht="15.75">
      <c r="A575" s="32"/>
      <c r="B575" s="29"/>
      <c r="C575" s="33"/>
    </row>
    <row r="576" spans="1:3" ht="15.75">
      <c r="A576" s="32"/>
      <c r="B576" s="29"/>
      <c r="C576" s="33"/>
    </row>
    <row r="577" spans="1:3" ht="15.75">
      <c r="A577" s="32"/>
      <c r="B577" s="29"/>
      <c r="C577" s="33"/>
    </row>
    <row r="578" spans="1:3" ht="15.75">
      <c r="A578" s="32"/>
      <c r="B578" s="29"/>
      <c r="C578" s="33"/>
    </row>
    <row r="579" spans="1:3" ht="15.75">
      <c r="A579" s="32"/>
      <c r="B579" s="29"/>
      <c r="C579" s="33"/>
    </row>
    <row r="580" spans="1:3" ht="15.75">
      <c r="A580" s="32"/>
      <c r="B580" s="29"/>
      <c r="C580" s="33"/>
    </row>
    <row r="581" spans="1:3" ht="15.75">
      <c r="A581" s="32"/>
      <c r="B581" s="29"/>
      <c r="C581" s="33"/>
    </row>
    <row r="582" spans="1:3" ht="15.75">
      <c r="A582" s="32"/>
      <c r="B582" s="29"/>
      <c r="C582" s="33"/>
    </row>
    <row r="583" spans="1:3" ht="15.75">
      <c r="A583" s="32"/>
      <c r="B583" s="29"/>
      <c r="C583" s="33"/>
    </row>
    <row r="584" spans="1:3" ht="15.75">
      <c r="A584" s="32"/>
      <c r="B584" s="29"/>
      <c r="C584" s="33"/>
    </row>
    <row r="585" spans="1:3" ht="15.75">
      <c r="A585" s="32"/>
      <c r="B585" s="29"/>
      <c r="C585" s="33"/>
    </row>
    <row r="586" spans="1:3" ht="15.75">
      <c r="A586" s="32"/>
      <c r="B586" s="29"/>
      <c r="C586" s="33"/>
    </row>
    <row r="587" spans="1:3" ht="15.75">
      <c r="A587" s="32"/>
      <c r="B587" s="29"/>
      <c r="C587" s="33"/>
    </row>
    <row r="588" spans="1:3" ht="15.75">
      <c r="A588" s="32"/>
      <c r="B588" s="29"/>
      <c r="C588" s="33"/>
    </row>
    <row r="589" spans="1:3" ht="15.75">
      <c r="A589" s="32"/>
      <c r="B589" s="29"/>
      <c r="C589" s="33"/>
    </row>
    <row r="590" spans="1:3" ht="15.75">
      <c r="A590" s="32"/>
      <c r="B590" s="29"/>
      <c r="C590" s="33"/>
    </row>
    <row r="591" spans="1:3" ht="15.75">
      <c r="A591" s="32"/>
      <c r="B591" s="29"/>
      <c r="C591" s="33"/>
    </row>
    <row r="592" spans="1:3" ht="15.75">
      <c r="A592" s="32"/>
      <c r="B592" s="29"/>
      <c r="C592" s="33"/>
    </row>
    <row r="593" spans="1:3" ht="15.75">
      <c r="A593" s="32"/>
      <c r="B593" s="29"/>
      <c r="C593" s="33"/>
    </row>
    <row r="594" spans="1:3" ht="15.75">
      <c r="A594" s="32"/>
      <c r="B594" s="29"/>
      <c r="C594" s="33"/>
    </row>
    <row r="595" spans="1:3" ht="15.75">
      <c r="A595" s="32"/>
      <c r="B595" s="29"/>
      <c r="C595" s="33"/>
    </row>
    <row r="596" spans="1:3" ht="15.75">
      <c r="A596" s="32"/>
      <c r="B596" s="29"/>
      <c r="C596" s="33"/>
    </row>
    <row r="597" spans="1:3" ht="15.75">
      <c r="A597" s="32"/>
      <c r="B597" s="29"/>
      <c r="C597" s="33"/>
    </row>
    <row r="598" spans="1:3" ht="15.75">
      <c r="A598" s="32"/>
      <c r="B598" s="29"/>
      <c r="C598" s="33"/>
    </row>
    <row r="599" spans="1:3" ht="15.75">
      <c r="A599" s="32"/>
      <c r="B599" s="29"/>
      <c r="C599" s="33"/>
    </row>
    <row r="600" spans="1:3" ht="15.75">
      <c r="A600" s="32"/>
      <c r="B600" s="29"/>
      <c r="C600" s="33"/>
    </row>
    <row r="601" spans="1:3" ht="15.75">
      <c r="A601" s="32"/>
      <c r="B601" s="29"/>
      <c r="C601" s="33"/>
    </row>
    <row r="602" spans="1:3" ht="15.75">
      <c r="A602" s="32"/>
      <c r="B602" s="29"/>
      <c r="C602" s="33"/>
    </row>
    <row r="603" spans="1:3" ht="15.75">
      <c r="A603" s="32"/>
      <c r="B603" s="29"/>
      <c r="C603" s="33"/>
    </row>
    <row r="604" spans="1:3" ht="15.75">
      <c r="A604" s="32"/>
      <c r="B604" s="29"/>
      <c r="C604" s="33"/>
    </row>
    <row r="605" spans="1:3" ht="15.75">
      <c r="A605" s="32"/>
      <c r="B605" s="29"/>
      <c r="C605" s="33"/>
    </row>
    <row r="606" spans="1:3" ht="15.75">
      <c r="A606" s="32"/>
      <c r="B606" s="29"/>
      <c r="C606" s="33"/>
    </row>
    <row r="607" spans="1:3" ht="15.75">
      <c r="A607" s="32"/>
      <c r="B607" s="29"/>
      <c r="C607" s="33"/>
    </row>
    <row r="608" spans="1:3" ht="15.75">
      <c r="A608" s="32"/>
      <c r="B608" s="29"/>
      <c r="C608" s="33"/>
    </row>
    <row r="609" spans="1:3" ht="15.75">
      <c r="A609" s="32"/>
      <c r="B609" s="29"/>
      <c r="C609" s="33"/>
    </row>
    <row r="610" spans="1:3" ht="15.75">
      <c r="A610" s="32"/>
      <c r="B610" s="29"/>
      <c r="C610" s="33"/>
    </row>
    <row r="611" spans="1:3" ht="15.75">
      <c r="A611" s="32"/>
      <c r="B611" s="29"/>
      <c r="C611" s="33"/>
    </row>
    <row r="612" spans="1:3" ht="15.75">
      <c r="A612" s="32"/>
      <c r="B612" s="29"/>
      <c r="C612" s="33"/>
    </row>
    <row r="613" spans="1:3" ht="15.75">
      <c r="A613" s="32"/>
      <c r="B613" s="29"/>
      <c r="C613" s="33"/>
    </row>
    <row r="614" spans="1:3" ht="15.75">
      <c r="A614" s="32"/>
      <c r="B614" s="29"/>
      <c r="C614" s="33"/>
    </row>
    <row r="615" spans="1:3" ht="15.75">
      <c r="A615" s="32"/>
      <c r="B615" s="29"/>
      <c r="C615" s="33"/>
    </row>
    <row r="616" spans="1:3" ht="15.75">
      <c r="A616" s="32"/>
      <c r="B616" s="29"/>
      <c r="C616" s="33"/>
    </row>
    <row r="617" spans="1:3" ht="15.75">
      <c r="A617" s="32"/>
      <c r="B617" s="29"/>
      <c r="C617" s="33"/>
    </row>
    <row r="618" spans="1:3" ht="15.75">
      <c r="A618" s="32"/>
      <c r="B618" s="29"/>
      <c r="C618" s="33"/>
    </row>
    <row r="619" spans="1:3" ht="15.75">
      <c r="A619" s="32"/>
      <c r="B619" s="29"/>
      <c r="C619" s="33"/>
    </row>
    <row r="620" spans="1:3" ht="15.75">
      <c r="A620" s="32"/>
      <c r="B620" s="29"/>
      <c r="C620" s="33"/>
    </row>
    <row r="621" spans="1:3" ht="15.75">
      <c r="A621" s="32"/>
      <c r="B621" s="29"/>
      <c r="C621" s="33"/>
    </row>
    <row r="622" spans="1:3" ht="15.75">
      <c r="A622" s="32"/>
      <c r="B622" s="29"/>
      <c r="C622" s="33"/>
    </row>
    <row r="623" spans="1:3" ht="15.75">
      <c r="A623" s="32"/>
      <c r="B623" s="29"/>
      <c r="C623" s="33"/>
    </row>
    <row r="624" spans="1:3" ht="15.75">
      <c r="A624" s="32"/>
      <c r="B624" s="29"/>
      <c r="C624" s="33"/>
    </row>
    <row r="625" spans="1:3" ht="15.75">
      <c r="A625" s="32"/>
      <c r="B625" s="29"/>
      <c r="C625" s="33"/>
    </row>
    <row r="626" spans="1:3" ht="15.75">
      <c r="A626" s="32"/>
      <c r="B626" s="29"/>
      <c r="C626" s="33"/>
    </row>
    <row r="627" spans="1:3" ht="15.75">
      <c r="A627" s="32"/>
      <c r="B627" s="29"/>
      <c r="C627" s="33"/>
    </row>
    <row r="628" spans="1:3" ht="15.75">
      <c r="A628" s="32"/>
      <c r="B628" s="29"/>
      <c r="C628" s="33"/>
    </row>
    <row r="629" spans="1:3" ht="15.75">
      <c r="A629" s="32"/>
      <c r="B629" s="29"/>
      <c r="C629" s="33"/>
    </row>
    <row r="630" spans="1:3" ht="15.75">
      <c r="A630" s="32"/>
      <c r="B630" s="29"/>
      <c r="C630" s="33"/>
    </row>
    <row r="631" spans="1:3" ht="15.75">
      <c r="A631" s="32"/>
      <c r="B631" s="29"/>
      <c r="C631" s="33"/>
    </row>
    <row r="632" spans="1:3" ht="15.75">
      <c r="A632" s="32"/>
      <c r="B632" s="29"/>
      <c r="C632" s="33"/>
    </row>
    <row r="633" spans="1:3" ht="15.75">
      <c r="A633" s="32"/>
      <c r="B633" s="29"/>
      <c r="C633" s="33"/>
    </row>
    <row r="634" spans="1:3" ht="15.75">
      <c r="A634" s="32"/>
      <c r="B634" s="29"/>
      <c r="C634" s="33"/>
    </row>
    <row r="635" spans="1:3" ht="15.75">
      <c r="A635" s="32"/>
      <c r="B635" s="29"/>
      <c r="C635" s="33"/>
    </row>
    <row r="636" spans="1:3" ht="15.75">
      <c r="A636" s="32"/>
      <c r="B636" s="29"/>
      <c r="C636" s="33"/>
    </row>
    <row r="637" spans="1:3" ht="15.75">
      <c r="A637" s="32"/>
      <c r="B637" s="29"/>
      <c r="C637" s="33"/>
    </row>
    <row r="638" spans="1:3" ht="15.75">
      <c r="A638" s="32"/>
      <c r="B638" s="29"/>
      <c r="C638" s="33"/>
    </row>
    <row r="639" spans="1:3" ht="15.75">
      <c r="A639" s="32"/>
      <c r="B639" s="29"/>
      <c r="C639" s="33"/>
    </row>
    <row r="640" spans="1:3" ht="15.75">
      <c r="A640" s="32"/>
      <c r="B640" s="29"/>
      <c r="C640" s="33"/>
    </row>
    <row r="641" spans="1:3" ht="15.75">
      <c r="A641" s="32"/>
      <c r="B641" s="29"/>
      <c r="C641" s="33"/>
    </row>
    <row r="642" spans="1:3" ht="15.75">
      <c r="A642" s="32"/>
      <c r="B642" s="29"/>
      <c r="C642" s="33"/>
    </row>
    <row r="643" spans="1:3" ht="15.75">
      <c r="A643" s="32"/>
      <c r="B643" s="29"/>
      <c r="C643" s="33"/>
    </row>
    <row r="644" spans="1:3" ht="15.75">
      <c r="A644" s="32"/>
      <c r="B644" s="29"/>
      <c r="C644" s="33"/>
    </row>
    <row r="645" spans="1:3" ht="15.75">
      <c r="A645" s="32"/>
      <c r="B645" s="29"/>
      <c r="C645" s="33"/>
    </row>
    <row r="646" spans="1:3" ht="15.75">
      <c r="A646" s="32"/>
      <c r="B646" s="29"/>
      <c r="C646" s="33"/>
    </row>
    <row r="647" spans="1:3" ht="15.75">
      <c r="A647" s="32"/>
      <c r="B647" s="29"/>
      <c r="C647" s="33"/>
    </row>
    <row r="648" spans="1:3" ht="15.75">
      <c r="A648" s="32"/>
      <c r="B648" s="29"/>
      <c r="C648" s="33"/>
    </row>
    <row r="649" spans="1:3" ht="15.75">
      <c r="A649" s="32"/>
      <c r="B649" s="29"/>
      <c r="C649" s="33"/>
    </row>
    <row r="650" spans="1:3" ht="15.75">
      <c r="A650" s="32"/>
      <c r="B650" s="29"/>
      <c r="C650" s="33"/>
    </row>
    <row r="651" spans="1:3" ht="15.75">
      <c r="A651" s="32"/>
      <c r="B651" s="29"/>
      <c r="C651" s="33"/>
    </row>
    <row r="652" spans="1:3" ht="15.75">
      <c r="A652" s="32"/>
      <c r="B652" s="29"/>
      <c r="C652" s="33"/>
    </row>
    <row r="653" spans="1:3" ht="15.75">
      <c r="A653" s="32"/>
      <c r="B653" s="29"/>
      <c r="C653" s="33"/>
    </row>
    <row r="654" spans="1:3" ht="15.75">
      <c r="A654" s="32"/>
      <c r="B654" s="29"/>
      <c r="C654" s="33"/>
    </row>
    <row r="655" spans="1:3" ht="15.75">
      <c r="A655" s="32"/>
      <c r="B655" s="29"/>
      <c r="C655" s="33"/>
    </row>
    <row r="656" spans="1:3" ht="15.75">
      <c r="A656" s="32"/>
      <c r="B656" s="29"/>
      <c r="C656" s="33"/>
    </row>
    <row r="657" spans="1:3" ht="15.75">
      <c r="A657" s="32"/>
      <c r="B657" s="29"/>
      <c r="C657" s="33"/>
    </row>
    <row r="658" spans="1:3" ht="15.75">
      <c r="A658" s="32"/>
      <c r="B658" s="29"/>
      <c r="C658" s="33"/>
    </row>
    <row r="659" spans="1:3" ht="15.75">
      <c r="A659" s="32"/>
      <c r="B659" s="29"/>
      <c r="C659" s="33"/>
    </row>
    <row r="660" spans="1:3" ht="15.75">
      <c r="A660" s="32"/>
      <c r="B660" s="29"/>
      <c r="C660" s="33"/>
    </row>
    <row r="661" spans="1:3" ht="15.75">
      <c r="A661" s="32"/>
      <c r="B661" s="29"/>
      <c r="C661" s="33"/>
    </row>
    <row r="662" spans="1:3" ht="15.75">
      <c r="A662" s="32"/>
      <c r="B662" s="29"/>
      <c r="C662" s="33"/>
    </row>
    <row r="663" spans="1:3" ht="15.75">
      <c r="A663" s="32"/>
      <c r="B663" s="29"/>
      <c r="C663" s="33"/>
    </row>
    <row r="664" spans="1:3" ht="15.75">
      <c r="A664" s="32"/>
      <c r="B664" s="29"/>
      <c r="C664" s="33"/>
    </row>
    <row r="665" spans="1:3" ht="15.75">
      <c r="A665" s="32"/>
      <c r="B665" s="29"/>
      <c r="C665" s="33"/>
    </row>
    <row r="666" spans="1:3" ht="15.75">
      <c r="A666" s="32"/>
      <c r="B666" s="29"/>
      <c r="C666" s="33"/>
    </row>
    <row r="667" spans="1:3" ht="15.75">
      <c r="A667" s="32"/>
      <c r="B667" s="29"/>
      <c r="C667" s="33"/>
    </row>
    <row r="668" spans="1:3" ht="15.75">
      <c r="A668" s="32"/>
      <c r="B668" s="29"/>
      <c r="C668" s="33"/>
    </row>
    <row r="669" spans="1:3" ht="15.75">
      <c r="A669" s="32"/>
      <c r="B669" s="29"/>
      <c r="C669" s="33"/>
    </row>
    <row r="670" spans="1:3" ht="15.75">
      <c r="A670" s="32"/>
      <c r="B670" s="29"/>
      <c r="C670" s="33"/>
    </row>
    <row r="671" spans="1:3" ht="15.75">
      <c r="A671" s="32"/>
      <c r="B671" s="29"/>
      <c r="C671" s="33"/>
    </row>
    <row r="672" spans="1:3" ht="15.75">
      <c r="A672" s="32"/>
      <c r="B672" s="29"/>
      <c r="C672" s="33"/>
    </row>
    <row r="673" spans="1:3" ht="15.75">
      <c r="A673" s="32"/>
      <c r="B673" s="29"/>
      <c r="C673" s="33"/>
    </row>
    <row r="674" spans="1:3" ht="15.75">
      <c r="A674" s="32"/>
      <c r="B674" s="29"/>
      <c r="C674" s="33"/>
    </row>
    <row r="675" spans="1:3" ht="15.75">
      <c r="A675" s="32"/>
      <c r="B675" s="29"/>
      <c r="C675" s="33"/>
    </row>
    <row r="676" spans="1:3" ht="15.75">
      <c r="A676" s="32"/>
      <c r="B676" s="29"/>
      <c r="C676" s="33"/>
    </row>
    <row r="677" spans="1:3" ht="15.75">
      <c r="A677" s="32"/>
      <c r="B677" s="29"/>
      <c r="C677" s="33"/>
    </row>
    <row r="678" spans="1:3" ht="15.75">
      <c r="A678" s="32"/>
      <c r="B678" s="29"/>
      <c r="C678" s="33"/>
    </row>
    <row r="679" spans="1:3" ht="15.75">
      <c r="A679" s="32"/>
      <c r="B679" s="29"/>
      <c r="C679" s="33"/>
    </row>
    <row r="680" spans="1:3" ht="15.75">
      <c r="A680" s="32"/>
      <c r="B680" s="29"/>
      <c r="C680" s="33"/>
    </row>
    <row r="681" spans="1:3" ht="15.75">
      <c r="A681" s="32"/>
      <c r="B681" s="29"/>
      <c r="C681" s="33"/>
    </row>
    <row r="682" spans="1:3" ht="15.75">
      <c r="A682" s="32"/>
      <c r="B682" s="29"/>
      <c r="C682" s="33"/>
    </row>
    <row r="683" spans="1:3" ht="15.75">
      <c r="A683" s="32"/>
      <c r="B683" s="29"/>
      <c r="C683" s="33"/>
    </row>
    <row r="684" spans="1:3" ht="15.75">
      <c r="A684" s="32"/>
      <c r="B684" s="29"/>
      <c r="C684" s="33"/>
    </row>
    <row r="685" spans="1:3" ht="15.75">
      <c r="A685" s="32"/>
      <c r="B685" s="29"/>
      <c r="C685" s="33"/>
    </row>
    <row r="686" spans="1:3" ht="15.75">
      <c r="A686" s="32"/>
      <c r="B686" s="29"/>
      <c r="C686" s="33"/>
    </row>
    <row r="687" spans="1:3" ht="15.75">
      <c r="A687" s="32"/>
      <c r="B687" s="29"/>
      <c r="C687" s="33"/>
    </row>
    <row r="688" spans="1:3" ht="15.75">
      <c r="A688" s="32"/>
      <c r="B688" s="29"/>
      <c r="C688" s="33"/>
    </row>
    <row r="689" spans="1:3" ht="15.75">
      <c r="A689" s="32"/>
      <c r="B689" s="29"/>
      <c r="C689" s="33"/>
    </row>
    <row r="690" spans="1:3" ht="15.75">
      <c r="A690" s="32"/>
      <c r="B690" s="29"/>
      <c r="C690" s="33"/>
    </row>
    <row r="691" spans="1:3" ht="15.75">
      <c r="A691" s="32"/>
      <c r="B691" s="29"/>
      <c r="C691" s="33"/>
    </row>
    <row r="692" spans="1:3" ht="15.75">
      <c r="A692" s="32"/>
      <c r="B692" s="29"/>
      <c r="C692" s="33"/>
    </row>
    <row r="693" spans="1:3" ht="15.75">
      <c r="A693" s="32"/>
      <c r="B693" s="29"/>
      <c r="C693" s="33"/>
    </row>
    <row r="694" spans="1:3" ht="15.75">
      <c r="A694" s="32"/>
      <c r="B694" s="29"/>
      <c r="C694" s="33"/>
    </row>
    <row r="695" spans="1:3" ht="15.75">
      <c r="A695" s="32"/>
      <c r="B695" s="29"/>
      <c r="C695" s="33"/>
    </row>
    <row r="696" spans="1:3" ht="15.75">
      <c r="A696" s="32"/>
      <c r="B696" s="29"/>
      <c r="C696" s="33"/>
    </row>
    <row r="697" spans="1:3" ht="15.75">
      <c r="A697" s="32"/>
      <c r="B697" s="29"/>
      <c r="C697" s="33"/>
    </row>
    <row r="698" spans="1:3" ht="15.75">
      <c r="A698" s="32"/>
      <c r="B698" s="29"/>
      <c r="C698" s="33"/>
    </row>
    <row r="699" spans="1:3" ht="15.75">
      <c r="A699" s="32"/>
      <c r="B699" s="29"/>
      <c r="C699" s="33"/>
    </row>
    <row r="700" spans="1:3" ht="15.75">
      <c r="A700" s="32"/>
      <c r="B700" s="29"/>
      <c r="C700" s="33"/>
    </row>
    <row r="701" spans="1:3" ht="15.75">
      <c r="A701" s="32"/>
      <c r="B701" s="29"/>
      <c r="C701" s="33"/>
    </row>
    <row r="702" spans="1:3" ht="15.75">
      <c r="A702" s="32"/>
      <c r="B702" s="29"/>
      <c r="C702" s="33"/>
    </row>
    <row r="703" spans="1:3" ht="15.75">
      <c r="A703" s="32"/>
      <c r="B703" s="29"/>
      <c r="C703" s="33"/>
    </row>
    <row r="704" spans="1:3" ht="15.75">
      <c r="A704" s="32"/>
      <c r="B704" s="29"/>
      <c r="C704" s="33"/>
    </row>
    <row r="705" spans="1:3" ht="15.75">
      <c r="A705" s="32"/>
      <c r="B705" s="29"/>
      <c r="C705" s="33"/>
    </row>
    <row r="706" spans="1:3" ht="15.75">
      <c r="A706" s="32"/>
      <c r="B706" s="29"/>
      <c r="C706" s="33"/>
    </row>
    <row r="707" spans="1:3" ht="15.75">
      <c r="A707" s="32"/>
      <c r="B707" s="29"/>
      <c r="C707" s="33"/>
    </row>
    <row r="708" spans="1:3" ht="15.75">
      <c r="A708" s="32"/>
      <c r="B708" s="29"/>
      <c r="C708" s="33"/>
    </row>
    <row r="709" spans="1:3" ht="15.75">
      <c r="A709" s="32"/>
      <c r="B709" s="29"/>
      <c r="C709" s="33"/>
    </row>
    <row r="710" spans="1:3" ht="15.75">
      <c r="A710" s="32"/>
      <c r="B710" s="29"/>
      <c r="C710" s="33"/>
    </row>
    <row r="711" spans="1:3" ht="15.75">
      <c r="A711" s="32"/>
      <c r="B711" s="29"/>
      <c r="C711" s="33"/>
    </row>
    <row r="712" spans="1:3" ht="15.75">
      <c r="A712" s="32"/>
      <c r="B712" s="29"/>
      <c r="C712" s="33"/>
    </row>
    <row r="713" spans="1:3" ht="15.75">
      <c r="A713" s="32"/>
      <c r="B713" s="29"/>
      <c r="C713" s="33"/>
    </row>
    <row r="714" spans="1:3" ht="15.75">
      <c r="A714" s="32"/>
      <c r="B714" s="29"/>
      <c r="C714" s="33"/>
    </row>
    <row r="715" spans="1:3" ht="15.75">
      <c r="A715" s="32"/>
      <c r="B715" s="29"/>
      <c r="C715" s="33"/>
    </row>
    <row r="716" spans="1:3" ht="15.75">
      <c r="A716" s="32"/>
      <c r="B716" s="29"/>
      <c r="C716" s="33"/>
    </row>
    <row r="717" spans="1:3" ht="15.75">
      <c r="A717" s="32"/>
      <c r="B717" s="29"/>
      <c r="C717" s="33"/>
    </row>
    <row r="718" spans="1:3" ht="15.75">
      <c r="A718" s="32"/>
      <c r="B718" s="29"/>
      <c r="C718" s="33"/>
    </row>
    <row r="719" spans="1:3" ht="15.75">
      <c r="A719" s="32"/>
      <c r="B719" s="29"/>
      <c r="C719" s="33"/>
    </row>
    <row r="720" spans="1:3" ht="15.75">
      <c r="A720" s="32"/>
      <c r="B720" s="29"/>
      <c r="C720" s="33"/>
    </row>
    <row r="721" spans="1:3" ht="15.75">
      <c r="A721" s="32"/>
      <c r="B721" s="29"/>
      <c r="C721" s="33"/>
    </row>
    <row r="722" spans="1:3" ht="15.75">
      <c r="A722" s="32"/>
      <c r="B722" s="29"/>
      <c r="C722" s="33"/>
    </row>
    <row r="723" spans="1:3" ht="15.75">
      <c r="A723" s="32"/>
      <c r="B723" s="29"/>
      <c r="C723" s="33"/>
    </row>
    <row r="724" spans="1:3" ht="15.75">
      <c r="A724" s="32"/>
      <c r="B724" s="29"/>
      <c r="C724" s="33"/>
    </row>
    <row r="725" spans="1:3" ht="15.75">
      <c r="A725" s="32"/>
      <c r="B725" s="29"/>
      <c r="C725" s="33"/>
    </row>
    <row r="726" spans="1:3" ht="15.75">
      <c r="A726" s="32"/>
      <c r="B726" s="29"/>
      <c r="C726" s="33"/>
    </row>
    <row r="727" spans="1:3" ht="15.75">
      <c r="A727" s="32"/>
      <c r="B727" s="29"/>
      <c r="C727" s="33"/>
    </row>
    <row r="728" spans="1:3" ht="15.75">
      <c r="A728" s="32"/>
      <c r="B728" s="29"/>
      <c r="C728" s="33"/>
    </row>
    <row r="729" spans="1:3" ht="15.75">
      <c r="A729" s="32"/>
      <c r="B729" s="29"/>
      <c r="C729" s="33"/>
    </row>
    <row r="730" spans="1:3" ht="15.75">
      <c r="A730" s="32"/>
      <c r="B730" s="29"/>
      <c r="C730" s="33"/>
    </row>
    <row r="731" spans="1:3" ht="15.75">
      <c r="A731" s="32"/>
      <c r="B731" s="29"/>
      <c r="C731" s="33"/>
    </row>
    <row r="732" spans="1:3" ht="15.75">
      <c r="A732" s="32"/>
      <c r="B732" s="29"/>
      <c r="C732" s="33"/>
    </row>
    <row r="733" spans="1:3" ht="15.75">
      <c r="A733" s="32"/>
      <c r="B733" s="29"/>
      <c r="C733" s="33"/>
    </row>
    <row r="734" spans="1:3" ht="15.75">
      <c r="A734" s="32"/>
      <c r="B734" s="29"/>
      <c r="C734" s="33"/>
    </row>
    <row r="735" spans="1:3" ht="15.75">
      <c r="A735" s="32"/>
      <c r="B735" s="29"/>
      <c r="C735" s="33"/>
    </row>
    <row r="736" spans="1:3" ht="15.75">
      <c r="A736" s="32"/>
      <c r="B736" s="29"/>
      <c r="C736" s="33"/>
    </row>
    <row r="737" spans="1:3" ht="15.75">
      <c r="A737" s="32"/>
      <c r="B737" s="29"/>
      <c r="C737" s="33"/>
    </row>
    <row r="738" spans="1:3" ht="15.75">
      <c r="A738" s="32"/>
      <c r="B738" s="29"/>
      <c r="C738" s="33"/>
    </row>
    <row r="739" spans="1:3" ht="15.75">
      <c r="A739" s="32"/>
      <c r="B739" s="29"/>
      <c r="C739" s="33"/>
    </row>
    <row r="740" spans="1:3" ht="15.75">
      <c r="A740" s="32"/>
      <c r="B740" s="29"/>
      <c r="C740" s="33"/>
    </row>
    <row r="741" spans="1:3" ht="15.75">
      <c r="A741" s="32"/>
      <c r="B741" s="29"/>
      <c r="C741" s="33"/>
    </row>
    <row r="742" spans="1:3" ht="15.75">
      <c r="A742" s="32"/>
      <c r="B742" s="29"/>
      <c r="C742" s="33"/>
    </row>
    <row r="743" spans="1:3" ht="15.75">
      <c r="A743" s="32"/>
      <c r="B743" s="29"/>
      <c r="C743" s="33"/>
    </row>
    <row r="744" spans="1:3" ht="15.75">
      <c r="A744" s="32"/>
      <c r="B744" s="29"/>
      <c r="C744" s="33"/>
    </row>
    <row r="745" spans="1:3" ht="15.75">
      <c r="A745" s="32"/>
      <c r="B745" s="29"/>
      <c r="C745" s="33"/>
    </row>
    <row r="746" spans="1:3" ht="15.75">
      <c r="A746" s="32"/>
      <c r="B746" s="29"/>
      <c r="C746" s="33"/>
    </row>
    <row r="747" spans="1:3" ht="15.75">
      <c r="A747" s="32"/>
      <c r="B747" s="29"/>
      <c r="C747" s="33"/>
    </row>
    <row r="748" spans="1:3" ht="15.75">
      <c r="A748" s="32"/>
      <c r="B748" s="29"/>
      <c r="C748" s="33"/>
    </row>
    <row r="749" spans="1:3" ht="15.75">
      <c r="A749" s="32"/>
      <c r="B749" s="29"/>
      <c r="C749" s="33"/>
    </row>
    <row r="750" spans="1:3" ht="15.75">
      <c r="A750" s="32"/>
      <c r="B750" s="29"/>
      <c r="C750" s="33"/>
    </row>
    <row r="751" spans="1:3" ht="15.75">
      <c r="A751" s="32"/>
      <c r="B751" s="29"/>
      <c r="C751" s="33"/>
    </row>
    <row r="752" spans="1:3" ht="15.75">
      <c r="A752" s="32"/>
      <c r="B752" s="29"/>
      <c r="C752" s="33"/>
    </row>
    <row r="753" spans="1:3" ht="15.75">
      <c r="A753" s="32"/>
      <c r="B753" s="29"/>
      <c r="C753" s="33"/>
    </row>
    <row r="754" spans="1:3" ht="15.75">
      <c r="A754" s="32"/>
      <c r="B754" s="29"/>
      <c r="C754" s="33"/>
    </row>
    <row r="755" spans="1:3" ht="15.75">
      <c r="A755" s="32"/>
      <c r="B755" s="29"/>
      <c r="C755" s="33"/>
    </row>
    <row r="756" spans="1:3" ht="15.75">
      <c r="A756" s="32"/>
      <c r="B756" s="29"/>
      <c r="C756" s="33"/>
    </row>
    <row r="757" spans="1:3" ht="15.75">
      <c r="A757" s="32"/>
      <c r="B757" s="29"/>
      <c r="C757" s="33"/>
    </row>
    <row r="758" spans="1:3" ht="15.75">
      <c r="A758" s="32"/>
      <c r="B758" s="29"/>
      <c r="C758" s="33"/>
    </row>
    <row r="759" spans="1:3" ht="15.75">
      <c r="A759" s="32"/>
      <c r="B759" s="29"/>
      <c r="C759" s="33"/>
    </row>
    <row r="760" spans="1:3" ht="15.75">
      <c r="A760" s="32"/>
      <c r="B760" s="29"/>
      <c r="C760" s="33"/>
    </row>
    <row r="761" spans="1:3" ht="15.75">
      <c r="A761" s="32"/>
      <c r="B761" s="29"/>
      <c r="C761" s="33"/>
    </row>
    <row r="762" spans="1:3" ht="15.75">
      <c r="A762" s="32"/>
      <c r="B762" s="29"/>
      <c r="C762" s="33"/>
    </row>
    <row r="763" spans="1:3" ht="15.75">
      <c r="A763" s="32"/>
      <c r="B763" s="29"/>
      <c r="C763" s="33"/>
    </row>
    <row r="764" spans="1:3" ht="15.75">
      <c r="A764" s="32"/>
      <c r="B764" s="29"/>
      <c r="C764" s="33"/>
    </row>
    <row r="765" spans="1:3" ht="15.75">
      <c r="A765" s="32"/>
      <c r="B765" s="29"/>
      <c r="C765" s="33"/>
    </row>
    <row r="766" spans="1:3" ht="15.75">
      <c r="A766" s="32"/>
      <c r="B766" s="29"/>
      <c r="C766" s="33"/>
    </row>
    <row r="767" spans="1:3" ht="15.75">
      <c r="A767" s="32"/>
      <c r="B767" s="29"/>
      <c r="C767" s="33"/>
    </row>
    <row r="768" spans="1:3" ht="15.75">
      <c r="A768" s="32"/>
      <c r="B768" s="29"/>
      <c r="C768" s="33"/>
    </row>
    <row r="769" spans="1:3" ht="15.75">
      <c r="A769" s="32"/>
      <c r="B769" s="29"/>
      <c r="C769" s="33"/>
    </row>
    <row r="770" spans="1:3" ht="15.75">
      <c r="A770" s="32"/>
      <c r="B770" s="29"/>
      <c r="C770" s="33"/>
    </row>
    <row r="771" spans="1:3" ht="15.75">
      <c r="A771" s="32"/>
      <c r="B771" s="29"/>
      <c r="C771" s="33"/>
    </row>
    <row r="772" spans="1:3" ht="15.75">
      <c r="A772" s="32"/>
      <c r="B772" s="29"/>
      <c r="C772" s="33"/>
    </row>
    <row r="773" spans="1:3" ht="15.75">
      <c r="A773" s="32"/>
      <c r="B773" s="29"/>
      <c r="C773" s="33"/>
    </row>
    <row r="774" spans="1:3" ht="15.75">
      <c r="A774" s="32"/>
      <c r="B774" s="29"/>
      <c r="C774" s="33"/>
    </row>
    <row r="775" spans="1:3" ht="15.75">
      <c r="A775" s="32"/>
      <c r="B775" s="29"/>
      <c r="C775" s="33"/>
    </row>
    <row r="776" spans="1:3" ht="15.75">
      <c r="A776" s="32"/>
      <c r="B776" s="29"/>
      <c r="C776" s="33"/>
    </row>
    <row r="777" spans="1:3" ht="15.75">
      <c r="A777" s="32"/>
      <c r="B777" s="29"/>
      <c r="C777" s="33"/>
    </row>
    <row r="778" spans="1:3" ht="15.75">
      <c r="A778" s="32"/>
      <c r="B778" s="29"/>
      <c r="C778" s="33"/>
    </row>
    <row r="779" spans="1:3" ht="15.75">
      <c r="A779" s="32"/>
      <c r="B779" s="29"/>
      <c r="C779" s="33"/>
    </row>
    <row r="780" spans="1:3" ht="15.75">
      <c r="A780" s="32"/>
      <c r="B780" s="29"/>
      <c r="C780" s="33"/>
    </row>
    <row r="781" spans="1:3" ht="15.75">
      <c r="A781" s="32"/>
      <c r="B781" s="29"/>
      <c r="C781" s="33"/>
    </row>
    <row r="782" spans="1:3" ht="15.75">
      <c r="A782" s="32"/>
      <c r="B782" s="29"/>
      <c r="C782" s="33"/>
    </row>
    <row r="783" spans="1:3" ht="15.75">
      <c r="A783" s="32"/>
      <c r="B783" s="29"/>
      <c r="C783" s="33"/>
    </row>
    <row r="784" spans="1:3" ht="15.75">
      <c r="A784" s="32"/>
      <c r="B784" s="29"/>
      <c r="C784" s="33"/>
    </row>
    <row r="785" spans="1:3" ht="15.75">
      <c r="A785" s="32"/>
      <c r="B785" s="29"/>
      <c r="C785" s="33"/>
    </row>
    <row r="786" spans="1:3" ht="15.75">
      <c r="A786" s="32"/>
      <c r="B786" s="29"/>
      <c r="C786" s="33"/>
    </row>
    <row r="787" spans="1:3" ht="15.75">
      <c r="A787" s="32"/>
      <c r="B787" s="29"/>
      <c r="C787" s="33"/>
    </row>
    <row r="788" spans="1:3" ht="15.75">
      <c r="A788" s="32"/>
      <c r="B788" s="29"/>
      <c r="C788" s="33"/>
    </row>
    <row r="789" spans="1:3" ht="15.75">
      <c r="A789" s="32"/>
      <c r="B789" s="29"/>
      <c r="C789" s="33"/>
    </row>
    <row r="790" spans="1:3" ht="15.75">
      <c r="A790" s="32"/>
      <c r="B790" s="29"/>
      <c r="C790" s="33"/>
    </row>
    <row r="791" spans="1:3" ht="15.75">
      <c r="A791" s="32"/>
      <c r="B791" s="29"/>
      <c r="C791" s="33"/>
    </row>
    <row r="792" spans="1:3" ht="15.75">
      <c r="A792" s="32"/>
      <c r="B792" s="29"/>
      <c r="C792" s="33"/>
    </row>
    <row r="793" spans="1:3" ht="15.75">
      <c r="A793" s="32"/>
      <c r="B793" s="29"/>
      <c r="C793" s="33"/>
    </row>
    <row r="794" spans="1:3" ht="15.75">
      <c r="A794" s="32"/>
      <c r="B794" s="29"/>
      <c r="C794" s="33"/>
    </row>
    <row r="795" spans="1:3" ht="15.75">
      <c r="A795" s="32"/>
      <c r="B795" s="29"/>
      <c r="C795" s="33"/>
    </row>
    <row r="796" spans="1:3" ht="15.75">
      <c r="A796" s="32"/>
      <c r="B796" s="29"/>
      <c r="C796" s="33"/>
    </row>
    <row r="797" spans="1:3" ht="15.75">
      <c r="A797" s="32"/>
      <c r="B797" s="29"/>
      <c r="C797" s="33"/>
    </row>
    <row r="798" spans="1:3" ht="15.75">
      <c r="A798" s="32"/>
      <c r="B798" s="29"/>
      <c r="C798" s="33"/>
    </row>
    <row r="799" spans="1:3" ht="15.75">
      <c r="A799" s="32"/>
      <c r="B799" s="29"/>
      <c r="C799" s="33"/>
    </row>
    <row r="800" spans="1:3" ht="15.75">
      <c r="A800" s="32"/>
      <c r="B800" s="29"/>
      <c r="C800" s="33"/>
    </row>
    <row r="801" spans="1:3" ht="15.75">
      <c r="A801" s="32"/>
      <c r="B801" s="29"/>
      <c r="C801" s="33"/>
    </row>
    <row r="802" spans="1:3" ht="15.75">
      <c r="A802" s="32"/>
      <c r="B802" s="29"/>
      <c r="C802" s="33"/>
    </row>
    <row r="803" spans="1:3" ht="15.75">
      <c r="A803" s="32"/>
      <c r="B803" s="29"/>
      <c r="C803" s="33"/>
    </row>
    <row r="804" spans="1:3" ht="15.75">
      <c r="A804" s="32"/>
      <c r="B804" s="29"/>
      <c r="C804" s="33"/>
    </row>
    <row r="805" spans="1:3" ht="15.75">
      <c r="A805" s="32"/>
      <c r="B805" s="29"/>
      <c r="C805" s="33"/>
    </row>
    <row r="806" spans="1:3" ht="15.75">
      <c r="A806" s="32"/>
      <c r="B806" s="29"/>
      <c r="C806" s="33"/>
    </row>
    <row r="807" spans="1:3" ht="15.75">
      <c r="A807" s="32"/>
      <c r="B807" s="29"/>
      <c r="C807" s="33"/>
    </row>
    <row r="808" spans="1:3" ht="15.75">
      <c r="A808" s="32"/>
      <c r="B808" s="29"/>
      <c r="C808" s="33"/>
    </row>
    <row r="809" spans="1:3" ht="15.75">
      <c r="A809" s="32"/>
      <c r="B809" s="29"/>
      <c r="C809" s="33"/>
    </row>
    <row r="810" spans="1:3" ht="15.75">
      <c r="A810" s="32"/>
      <c r="B810" s="29"/>
      <c r="C810" s="33"/>
    </row>
    <row r="811" spans="1:3" ht="15.75">
      <c r="A811" s="32"/>
      <c r="B811" s="29"/>
      <c r="C811" s="33"/>
    </row>
    <row r="812" spans="1:3" ht="15.75">
      <c r="A812" s="32"/>
      <c r="B812" s="29"/>
      <c r="C812" s="33"/>
    </row>
    <row r="813" spans="1:3" ht="15.75">
      <c r="A813" s="32"/>
      <c r="B813" s="29"/>
      <c r="C813" s="33"/>
    </row>
    <row r="814" spans="1:3" ht="15.75">
      <c r="A814" s="32"/>
      <c r="B814" s="29"/>
      <c r="C814" s="33"/>
    </row>
    <row r="815" spans="1:3" ht="15.75">
      <c r="A815" s="32"/>
      <c r="B815" s="29"/>
      <c r="C815" s="33"/>
    </row>
    <row r="816" spans="1:3" ht="15.75">
      <c r="A816" s="32"/>
      <c r="B816" s="29"/>
      <c r="C816" s="33"/>
    </row>
    <row r="817" spans="1:3" ht="15.75">
      <c r="A817" s="32"/>
      <c r="B817" s="29"/>
      <c r="C817" s="33"/>
    </row>
    <row r="818" spans="1:3" ht="15.75">
      <c r="A818" s="32"/>
      <c r="B818" s="29"/>
      <c r="C818" s="33"/>
    </row>
    <row r="819" spans="1:3" ht="15.75">
      <c r="A819" s="32"/>
      <c r="B819" s="29"/>
      <c r="C819" s="33"/>
    </row>
    <row r="820" spans="1:3" ht="15.75">
      <c r="A820" s="32"/>
      <c r="B820" s="29"/>
      <c r="C820" s="33"/>
    </row>
    <row r="821" spans="1:3" ht="15.75">
      <c r="A821" s="32"/>
      <c r="B821" s="29"/>
      <c r="C821" s="33"/>
    </row>
    <row r="822" spans="1:3" ht="15.75">
      <c r="A822" s="32"/>
      <c r="B822" s="29"/>
      <c r="C822" s="33"/>
    </row>
    <row r="823" spans="1:3" ht="15.75">
      <c r="A823" s="32"/>
      <c r="B823" s="29"/>
      <c r="C823" s="33"/>
    </row>
    <row r="824" spans="1:3" ht="15.75">
      <c r="A824" s="32"/>
      <c r="B824" s="29"/>
      <c r="C824" s="33"/>
    </row>
    <row r="825" spans="1:3" ht="15.75">
      <c r="A825" s="32"/>
      <c r="B825" s="29"/>
      <c r="C825" s="33"/>
    </row>
    <row r="826" spans="1:3" ht="15.75">
      <c r="A826" s="32"/>
      <c r="B826" s="29"/>
      <c r="C826" s="33"/>
    </row>
    <row r="827" spans="1:3" ht="15.75">
      <c r="A827" s="32"/>
      <c r="B827" s="29"/>
      <c r="C827" s="33"/>
    </row>
    <row r="828" spans="1:3" ht="15.75">
      <c r="A828" s="32"/>
      <c r="B828" s="29"/>
      <c r="C828" s="33"/>
    </row>
    <row r="829" spans="1:3" ht="15.75">
      <c r="A829" s="32"/>
      <c r="B829" s="29"/>
      <c r="C829" s="33"/>
    </row>
    <row r="830" spans="1:3" ht="15.75">
      <c r="A830" s="32"/>
      <c r="B830" s="29"/>
      <c r="C830" s="33"/>
    </row>
    <row r="831" spans="1:3" ht="15.75">
      <c r="A831" s="32"/>
      <c r="B831" s="29"/>
      <c r="C831" s="33"/>
    </row>
    <row r="832" spans="1:3" ht="15.75">
      <c r="A832" s="32"/>
      <c r="B832" s="29"/>
      <c r="C832" s="33"/>
    </row>
    <row r="833" spans="1:3" ht="15.75">
      <c r="A833" s="32"/>
      <c r="B833" s="29"/>
      <c r="C833" s="33"/>
    </row>
    <row r="834" spans="1:3" ht="15.75">
      <c r="A834" s="32"/>
      <c r="B834" s="29"/>
      <c r="C834" s="33"/>
    </row>
    <row r="835" spans="1:3" ht="15.75">
      <c r="A835" s="32"/>
      <c r="B835" s="29"/>
      <c r="C835" s="33"/>
    </row>
    <row r="836" spans="1:3" ht="15.75">
      <c r="A836" s="32"/>
      <c r="B836" s="29"/>
      <c r="C836" s="33"/>
    </row>
    <row r="837" spans="1:3" ht="15.75">
      <c r="A837" s="32"/>
      <c r="B837" s="29"/>
      <c r="C837" s="33"/>
    </row>
    <row r="838" spans="1:3" ht="15.75">
      <c r="A838" s="32"/>
      <c r="B838" s="29"/>
      <c r="C838" s="33"/>
    </row>
    <row r="839" spans="1:3" ht="15.75">
      <c r="A839" s="32"/>
      <c r="B839" s="29"/>
      <c r="C839" s="33"/>
    </row>
    <row r="840" spans="1:3" ht="15.75">
      <c r="A840" s="32"/>
      <c r="B840" s="29"/>
      <c r="C840" s="33"/>
    </row>
    <row r="841" spans="1:3" ht="15.75">
      <c r="A841" s="32"/>
      <c r="B841" s="29"/>
      <c r="C841" s="33"/>
    </row>
    <row r="842" spans="1:3" ht="15.75">
      <c r="A842" s="32"/>
      <c r="B842" s="29"/>
      <c r="C842" s="33"/>
    </row>
    <row r="843" spans="1:3" ht="15.75">
      <c r="A843" s="32"/>
      <c r="B843" s="29"/>
      <c r="C843" s="33"/>
    </row>
    <row r="844" spans="1:3" ht="15.75">
      <c r="A844" s="32"/>
      <c r="B844" s="29"/>
      <c r="C844" s="33"/>
    </row>
    <row r="845" spans="1:3" ht="15.75">
      <c r="A845" s="32"/>
      <c r="B845" s="29"/>
      <c r="C845" s="33"/>
    </row>
    <row r="846" spans="1:3" ht="15.75">
      <c r="A846" s="32"/>
      <c r="B846" s="29"/>
      <c r="C846" s="33"/>
    </row>
    <row r="847" spans="1:3" ht="15.75">
      <c r="A847" s="32"/>
      <c r="B847" s="29"/>
      <c r="C847" s="33"/>
    </row>
    <row r="848" spans="1:3" ht="15.75">
      <c r="A848" s="32"/>
      <c r="B848" s="29"/>
      <c r="C848" s="33"/>
    </row>
    <row r="849" spans="1:3" ht="15.75">
      <c r="A849" s="32"/>
      <c r="B849" s="29"/>
      <c r="C849" s="33"/>
    </row>
    <row r="850" spans="1:3" ht="15.75">
      <c r="A850" s="32"/>
      <c r="B850" s="29"/>
      <c r="C850" s="33"/>
    </row>
    <row r="851" spans="1:3" ht="15.75">
      <c r="A851" s="32"/>
      <c r="B851" s="29"/>
      <c r="C851" s="33"/>
    </row>
    <row r="852" spans="1:3" ht="15.75">
      <c r="A852" s="32"/>
      <c r="B852" s="29"/>
      <c r="C852" s="33"/>
    </row>
    <row r="853" spans="1:3" ht="15.75">
      <c r="A853" s="32"/>
      <c r="B853" s="29"/>
      <c r="C853" s="33"/>
    </row>
    <row r="854" spans="1:3" ht="15.75">
      <c r="A854" s="32"/>
      <c r="B854" s="29"/>
      <c r="C854" s="33"/>
    </row>
    <row r="855" spans="1:3" ht="15.75">
      <c r="A855" s="32"/>
      <c r="B855" s="29"/>
      <c r="C855" s="33"/>
    </row>
    <row r="856" spans="1:3" ht="15.75">
      <c r="A856" s="32"/>
      <c r="B856" s="29"/>
      <c r="C856" s="33"/>
    </row>
    <row r="857" spans="1:3" ht="15.75">
      <c r="A857" s="32"/>
      <c r="B857" s="29"/>
      <c r="C857" s="33"/>
    </row>
    <row r="858" spans="1:3" ht="15.75">
      <c r="A858" s="32"/>
      <c r="B858" s="29"/>
      <c r="C858" s="33"/>
    </row>
    <row r="859" spans="1:3" ht="15.75">
      <c r="A859" s="32"/>
      <c r="B859" s="29"/>
      <c r="C859" s="33"/>
    </row>
    <row r="860" spans="1:3" ht="15.75">
      <c r="A860" s="32"/>
      <c r="B860" s="29"/>
      <c r="C860" s="33"/>
    </row>
    <row r="861" spans="1:3" ht="15.75">
      <c r="A861" s="32"/>
      <c r="B861" s="29"/>
      <c r="C861" s="33"/>
    </row>
    <row r="862" spans="1:3" ht="15.75">
      <c r="A862" s="32"/>
      <c r="B862" s="29"/>
      <c r="C862" s="33"/>
    </row>
    <row r="863" spans="1:3" ht="15.75">
      <c r="A863" s="32"/>
      <c r="B863" s="29"/>
      <c r="C863" s="33"/>
    </row>
    <row r="864" spans="1:3" ht="15.75">
      <c r="A864" s="32"/>
      <c r="B864" s="29"/>
      <c r="C864" s="33"/>
    </row>
    <row r="865" spans="1:3" ht="15.75">
      <c r="A865" s="32"/>
      <c r="B865" s="29"/>
      <c r="C865" s="33"/>
    </row>
    <row r="866" spans="1:3" ht="15.75">
      <c r="A866" s="32"/>
      <c r="B866" s="29"/>
      <c r="C866" s="33"/>
    </row>
    <row r="867" spans="1:3" ht="15.75">
      <c r="A867" s="32"/>
      <c r="B867" s="29"/>
      <c r="C867" s="33"/>
    </row>
    <row r="868" spans="1:3" ht="15.75">
      <c r="A868" s="32"/>
      <c r="B868" s="29"/>
      <c r="C868" s="33"/>
    </row>
    <row r="869" spans="1:3" ht="15.75">
      <c r="A869" s="32"/>
      <c r="B869" s="29"/>
      <c r="C869" s="33"/>
    </row>
    <row r="870" spans="1:3" ht="15.75">
      <c r="A870" s="32"/>
      <c r="B870" s="29"/>
      <c r="C870" s="33"/>
    </row>
    <row r="871" spans="1:3" ht="15.75">
      <c r="A871" s="32"/>
      <c r="B871" s="29"/>
      <c r="C871" s="33"/>
    </row>
    <row r="872" spans="1:3" ht="15.75">
      <c r="A872" s="32"/>
      <c r="B872" s="29"/>
      <c r="C872" s="33"/>
    </row>
    <row r="873" spans="1:3" ht="15.75">
      <c r="A873" s="32"/>
      <c r="B873" s="29"/>
      <c r="C873" s="33"/>
    </row>
    <row r="874" spans="1:3" ht="15.75">
      <c r="A874" s="32"/>
      <c r="B874" s="29"/>
      <c r="C874" s="33"/>
    </row>
    <row r="875" spans="1:3" ht="15.75">
      <c r="A875" s="32"/>
      <c r="B875" s="29"/>
      <c r="C875" s="33"/>
    </row>
    <row r="876" spans="1:3" ht="15.75">
      <c r="A876" s="32"/>
      <c r="B876" s="29"/>
      <c r="C876" s="33"/>
    </row>
    <row r="877" spans="1:3" ht="15.75">
      <c r="A877" s="32"/>
      <c r="B877" s="29"/>
      <c r="C877" s="33"/>
    </row>
    <row r="878" spans="1:3" ht="15.75">
      <c r="A878" s="32"/>
      <c r="B878" s="29"/>
      <c r="C878" s="33"/>
    </row>
    <row r="879" spans="1:3" ht="15.75">
      <c r="A879" s="32"/>
      <c r="B879" s="29"/>
      <c r="C879" s="33"/>
    </row>
    <row r="880" spans="1:3" ht="15.75">
      <c r="A880" s="32"/>
      <c r="B880" s="29"/>
      <c r="C880" s="33"/>
    </row>
    <row r="881" spans="1:3" ht="15.75">
      <c r="A881" s="32"/>
      <c r="B881" s="29"/>
      <c r="C881" s="33"/>
    </row>
    <row r="882" spans="1:3" ht="15.75">
      <c r="A882" s="32"/>
      <c r="B882" s="29"/>
      <c r="C882" s="33"/>
    </row>
    <row r="883" spans="1:3" ht="15.75">
      <c r="A883" s="32"/>
      <c r="B883" s="29"/>
      <c r="C883" s="33"/>
    </row>
    <row r="884" spans="1:3" ht="15.75">
      <c r="A884" s="32"/>
      <c r="B884" s="29"/>
      <c r="C884" s="33"/>
    </row>
    <row r="885" spans="1:3" ht="15.75">
      <c r="A885" s="32"/>
      <c r="B885" s="29"/>
      <c r="C885" s="33"/>
    </row>
    <row r="886" spans="1:3" ht="15.75">
      <c r="A886" s="32"/>
      <c r="B886" s="29"/>
      <c r="C886" s="33"/>
    </row>
    <row r="887" spans="1:3" ht="15.75">
      <c r="A887" s="32"/>
      <c r="B887" s="29"/>
      <c r="C887" s="33"/>
    </row>
    <row r="888" spans="1:3" ht="15.75">
      <c r="A888" s="32"/>
      <c r="B888" s="29"/>
      <c r="C888" s="33"/>
    </row>
    <row r="889" spans="1:3" ht="15.75">
      <c r="A889" s="32"/>
      <c r="B889" s="29"/>
      <c r="C889" s="33"/>
    </row>
    <row r="890" spans="1:3" ht="15.75">
      <c r="A890" s="32"/>
      <c r="B890" s="29"/>
      <c r="C890" s="33"/>
    </row>
    <row r="891" spans="1:3" ht="15.75">
      <c r="A891" s="32"/>
      <c r="B891" s="29"/>
      <c r="C891" s="33"/>
    </row>
    <row r="892" spans="1:3" ht="15.75">
      <c r="A892" s="32"/>
      <c r="B892" s="29"/>
      <c r="C892" s="33"/>
    </row>
    <row r="893" spans="1:3" ht="15.75">
      <c r="A893" s="32"/>
      <c r="B893" s="29"/>
      <c r="C893" s="33"/>
    </row>
    <row r="894" spans="1:3" ht="15.75">
      <c r="A894" s="32"/>
      <c r="B894" s="29"/>
      <c r="C894" s="33"/>
    </row>
    <row r="895" spans="1:3" ht="15.75">
      <c r="A895" s="32"/>
      <c r="B895" s="29"/>
      <c r="C895" s="33"/>
    </row>
    <row r="896" spans="1:3" ht="15.75">
      <c r="A896" s="32"/>
      <c r="B896" s="29"/>
      <c r="C896" s="33"/>
    </row>
    <row r="897" spans="1:3" ht="15.75">
      <c r="A897" s="32"/>
      <c r="B897" s="29"/>
      <c r="C897" s="33"/>
    </row>
    <row r="898" spans="1:3" ht="15.75">
      <c r="A898" s="32"/>
      <c r="B898" s="29"/>
      <c r="C898" s="33"/>
    </row>
    <row r="899" spans="1:3" ht="15.75">
      <c r="A899" s="32"/>
      <c r="B899" s="29"/>
      <c r="C899" s="33"/>
    </row>
    <row r="900" spans="1:3" ht="15.75">
      <c r="A900" s="32"/>
      <c r="B900" s="29"/>
      <c r="C900" s="33"/>
    </row>
    <row r="901" spans="1:3" ht="15.75">
      <c r="A901" s="32"/>
      <c r="B901" s="29"/>
      <c r="C901" s="33"/>
    </row>
    <row r="902" spans="1:3" ht="15.75">
      <c r="A902" s="32"/>
      <c r="B902" s="29"/>
      <c r="C902" s="33"/>
    </row>
    <row r="903" spans="1:3" ht="15.75">
      <c r="A903" s="32"/>
      <c r="B903" s="29"/>
      <c r="C903" s="33"/>
    </row>
    <row r="904" spans="1:3" ht="15.75">
      <c r="A904" s="32"/>
      <c r="B904" s="29"/>
      <c r="C904" s="33"/>
    </row>
    <row r="905" spans="1:3" ht="15.75">
      <c r="A905" s="32"/>
      <c r="B905" s="29"/>
      <c r="C905" s="33"/>
    </row>
    <row r="906" spans="1:3" ht="15.75">
      <c r="A906" s="32"/>
      <c r="B906" s="29"/>
      <c r="C906" s="33"/>
    </row>
    <row r="907" spans="1:3" ht="15.75">
      <c r="A907" s="32"/>
      <c r="B907" s="29"/>
      <c r="C907" s="33"/>
    </row>
    <row r="908" spans="1:3" ht="15.75">
      <c r="A908" s="32"/>
      <c r="B908" s="29"/>
      <c r="C908" s="33"/>
    </row>
    <row r="909" spans="1:3" ht="15.75">
      <c r="A909" s="32"/>
      <c r="B909" s="29"/>
      <c r="C909" s="33"/>
    </row>
    <row r="910" spans="1:3" ht="15.75">
      <c r="A910" s="32"/>
      <c r="B910" s="29"/>
      <c r="C910" s="33"/>
    </row>
    <row r="911" spans="1:3" ht="15.75">
      <c r="A911" s="32"/>
      <c r="B911" s="29"/>
      <c r="C911" s="33"/>
    </row>
    <row r="912" spans="1:3" ht="15.75">
      <c r="A912" s="32"/>
      <c r="B912" s="29"/>
      <c r="C912" s="33"/>
    </row>
    <row r="913" spans="1:3" ht="15.75">
      <c r="A913" s="32"/>
      <c r="B913" s="29"/>
      <c r="C913" s="33"/>
    </row>
    <row r="914" spans="1:3" ht="15.75">
      <c r="A914" s="32"/>
      <c r="B914" s="29"/>
      <c r="C914" s="33"/>
    </row>
    <row r="915" spans="1:3" ht="15.75">
      <c r="A915" s="32"/>
      <c r="B915" s="29"/>
      <c r="C915" s="33"/>
    </row>
    <row r="916" spans="1:3" ht="15.75">
      <c r="A916" s="32"/>
      <c r="B916" s="29"/>
      <c r="C916" s="33"/>
    </row>
    <row r="917" spans="1:3" ht="15.75">
      <c r="A917" s="32"/>
      <c r="B917" s="29"/>
      <c r="C917" s="33"/>
    </row>
    <row r="918" spans="1:3" ht="15.75">
      <c r="A918" s="32"/>
      <c r="B918" s="29"/>
      <c r="C918" s="33"/>
    </row>
    <row r="919" spans="1:3" ht="15.75">
      <c r="A919" s="32"/>
      <c r="B919" s="29"/>
      <c r="C919" s="33"/>
    </row>
    <row r="920" spans="1:3" ht="15.75">
      <c r="A920" s="32"/>
      <c r="B920" s="29"/>
      <c r="C920" s="33"/>
    </row>
    <row r="921" spans="1:3" ht="15.75">
      <c r="A921" s="32"/>
      <c r="B921" s="29"/>
      <c r="C921" s="33"/>
    </row>
    <row r="922" spans="1:3" ht="15.75">
      <c r="A922" s="32"/>
      <c r="B922" s="29"/>
      <c r="C922" s="33"/>
    </row>
    <row r="923" spans="1:3" ht="15.75">
      <c r="A923" s="32"/>
      <c r="B923" s="29"/>
      <c r="C923" s="33"/>
    </row>
    <row r="924" spans="1:3" ht="15.75">
      <c r="A924" s="32"/>
      <c r="B924" s="29"/>
      <c r="C924" s="33"/>
    </row>
    <row r="925" spans="1:3" ht="15.75">
      <c r="A925" s="32"/>
      <c r="B925" s="29"/>
      <c r="C925" s="33"/>
    </row>
    <row r="926" spans="1:3" ht="15.75">
      <c r="A926" s="32"/>
      <c r="B926" s="29"/>
      <c r="C926" s="33"/>
    </row>
    <row r="927" spans="1:3" ht="15.75">
      <c r="A927" s="32"/>
      <c r="B927" s="29"/>
      <c r="C927" s="33"/>
    </row>
    <row r="928" spans="1:3" ht="15.75">
      <c r="A928" s="32"/>
      <c r="B928" s="29"/>
      <c r="C928" s="33"/>
    </row>
    <row r="929" spans="1:3" ht="15.75">
      <c r="A929" s="32"/>
      <c r="B929" s="29"/>
      <c r="C929" s="33"/>
    </row>
    <row r="930" spans="1:3" ht="15.75">
      <c r="A930" s="32"/>
      <c r="B930" s="29"/>
      <c r="C930" s="33"/>
    </row>
    <row r="931" spans="1:3" ht="15.75">
      <c r="A931" s="32"/>
      <c r="B931" s="29"/>
      <c r="C931" s="33"/>
    </row>
    <row r="932" spans="1:3" ht="15.75">
      <c r="A932" s="32"/>
      <c r="B932" s="29"/>
      <c r="C932" s="33"/>
    </row>
    <row r="933" spans="1:3" ht="15.75">
      <c r="A933" s="32"/>
      <c r="B933" s="29"/>
      <c r="C933" s="33"/>
    </row>
    <row r="934" spans="1:3" ht="15.75">
      <c r="A934" s="32"/>
      <c r="B934" s="29"/>
      <c r="C934" s="33"/>
    </row>
    <row r="935" spans="1:3" ht="15.75">
      <c r="A935" s="32"/>
      <c r="B935" s="29"/>
      <c r="C935" s="33"/>
    </row>
    <row r="936" spans="1:3" ht="15.75">
      <c r="A936" s="32"/>
      <c r="B936" s="29"/>
      <c r="C936" s="33"/>
    </row>
    <row r="937" spans="1:3" ht="15.75">
      <c r="A937" s="32"/>
      <c r="B937" s="29"/>
      <c r="C937" s="33"/>
    </row>
    <row r="938" spans="1:3" ht="15.75">
      <c r="A938" s="32"/>
      <c r="B938" s="29"/>
      <c r="C938" s="33"/>
    </row>
    <row r="939" spans="1:3" ht="15.75">
      <c r="A939" s="32"/>
      <c r="B939" s="29"/>
      <c r="C939" s="33"/>
    </row>
    <row r="940" spans="1:3" ht="15.75">
      <c r="A940" s="32"/>
      <c r="B940" s="29"/>
      <c r="C940" s="33"/>
    </row>
    <row r="941" spans="1:3" ht="15.75">
      <c r="A941" s="32"/>
      <c r="B941" s="29"/>
      <c r="C941" s="33"/>
    </row>
    <row r="942" spans="1:3" ht="15.75">
      <c r="A942" s="32"/>
      <c r="B942" s="29"/>
      <c r="C942" s="33"/>
    </row>
    <row r="943" spans="1:3" ht="15.75">
      <c r="A943" s="32"/>
      <c r="B943" s="29"/>
      <c r="C943" s="33"/>
    </row>
    <row r="944" spans="1:3" ht="15.75">
      <c r="A944" s="32"/>
      <c r="B944" s="29"/>
      <c r="C944" s="33"/>
    </row>
    <row r="945" spans="1:3" ht="15.75">
      <c r="A945" s="32"/>
      <c r="B945" s="29"/>
      <c r="C945" s="33"/>
    </row>
    <row r="946" spans="1:3" ht="15.75">
      <c r="A946" s="32"/>
      <c r="B946" s="29"/>
      <c r="C946" s="33"/>
    </row>
    <row r="947" spans="1:3" ht="15.75">
      <c r="A947" s="32"/>
      <c r="B947" s="29"/>
      <c r="C947" s="33"/>
    </row>
    <row r="948" spans="1:3" ht="15.75">
      <c r="A948" s="32"/>
      <c r="B948" s="29"/>
      <c r="C948" s="33"/>
    </row>
    <row r="949" spans="1:3" ht="15.75">
      <c r="A949" s="32"/>
      <c r="B949" s="29"/>
      <c r="C949" s="33"/>
    </row>
    <row r="950" spans="1:3" ht="15.75">
      <c r="A950" s="32"/>
      <c r="B950" s="29"/>
      <c r="C950" s="33"/>
    </row>
    <row r="951" spans="1:3" ht="15.75">
      <c r="A951" s="32"/>
      <c r="B951" s="29"/>
      <c r="C951" s="33"/>
    </row>
    <row r="952" spans="1:3" ht="15.75">
      <c r="A952" s="32"/>
      <c r="B952" s="29"/>
      <c r="C952" s="33"/>
    </row>
    <row r="953" spans="1:3" ht="15.75">
      <c r="A953" s="32"/>
      <c r="B953" s="29"/>
      <c r="C953" s="33"/>
    </row>
    <row r="954" spans="1:3" ht="15.75">
      <c r="A954" s="32"/>
      <c r="B954" s="29"/>
      <c r="C954" s="33"/>
    </row>
    <row r="955" spans="1:3" ht="15.75">
      <c r="A955" s="32"/>
      <c r="B955" s="29"/>
      <c r="C955" s="33"/>
    </row>
    <row r="956" spans="1:3" ht="15.75">
      <c r="A956" s="32"/>
      <c r="B956" s="29"/>
      <c r="C956" s="33"/>
    </row>
    <row r="957" spans="1:3" ht="15.75">
      <c r="A957" s="32"/>
      <c r="B957" s="29"/>
      <c r="C957" s="33"/>
    </row>
    <row r="958" spans="1:3" ht="15.75">
      <c r="A958" s="32"/>
      <c r="B958" s="29"/>
      <c r="C958" s="33"/>
    </row>
    <row r="959" spans="1:3" ht="15.75">
      <c r="A959" s="32"/>
      <c r="B959" s="29"/>
      <c r="C959" s="33"/>
    </row>
    <row r="960" spans="1:3" ht="15.75">
      <c r="A960" s="32"/>
      <c r="B960" s="29"/>
      <c r="C960" s="33"/>
    </row>
    <row r="961" spans="1:3" ht="15.75">
      <c r="A961" s="32"/>
      <c r="B961" s="29"/>
      <c r="C961" s="33"/>
    </row>
    <row r="962" spans="1:3" ht="15.75">
      <c r="A962" s="32"/>
      <c r="B962" s="29"/>
      <c r="C962" s="33"/>
    </row>
    <row r="963" spans="1:3" ht="15.75">
      <c r="A963" s="32"/>
      <c r="B963" s="29"/>
      <c r="C963" s="33"/>
    </row>
    <row r="964" spans="1:3" ht="15.75">
      <c r="A964" s="32"/>
      <c r="B964" s="29"/>
      <c r="C964" s="33"/>
    </row>
    <row r="965" spans="1:3" ht="15.75">
      <c r="A965" s="32"/>
      <c r="B965" s="29"/>
      <c r="C965" s="33"/>
    </row>
    <row r="966" spans="1:3" ht="15.75">
      <c r="A966" s="32"/>
      <c r="B966" s="29"/>
      <c r="C966" s="33"/>
    </row>
    <row r="967" spans="1:3" ht="15.75">
      <c r="A967" s="32"/>
      <c r="B967" s="29"/>
      <c r="C967" s="33"/>
    </row>
    <row r="968" spans="1:3" ht="15.75">
      <c r="A968" s="32"/>
      <c r="B968" s="29"/>
      <c r="C968" s="33"/>
    </row>
    <row r="969" spans="1:3" ht="15.75">
      <c r="A969" s="32"/>
      <c r="B969" s="29"/>
      <c r="C969" s="33"/>
    </row>
    <row r="970" spans="1:3" ht="15.75">
      <c r="A970" s="32"/>
      <c r="B970" s="29"/>
      <c r="C970" s="33"/>
    </row>
    <row r="971" spans="1:3" ht="15.75">
      <c r="A971" s="32"/>
      <c r="B971" s="29"/>
      <c r="C971" s="33"/>
    </row>
    <row r="972" spans="1:3" ht="15.75">
      <c r="A972" s="32"/>
      <c r="B972" s="29"/>
      <c r="C972" s="33"/>
    </row>
    <row r="973" spans="1:3" ht="15.75">
      <c r="A973" s="32"/>
      <c r="B973" s="29"/>
      <c r="C973" s="33"/>
    </row>
    <row r="974" spans="1:3" ht="15.75">
      <c r="A974" s="32"/>
      <c r="B974" s="29"/>
      <c r="C974" s="33"/>
    </row>
    <row r="975" spans="1:3" ht="15.75">
      <c r="A975" s="32"/>
      <c r="B975" s="29"/>
      <c r="C975" s="33"/>
    </row>
    <row r="976" spans="1:3" ht="15.75">
      <c r="A976" s="32"/>
      <c r="B976" s="29"/>
      <c r="C976" s="33"/>
    </row>
    <row r="977" spans="1:3" ht="15.75">
      <c r="A977" s="32"/>
      <c r="B977" s="29"/>
      <c r="C977" s="33"/>
    </row>
    <row r="978" spans="1:3" ht="15.75">
      <c r="A978" s="32"/>
      <c r="B978" s="29"/>
      <c r="C978" s="33"/>
    </row>
    <row r="979" spans="1:3" ht="15.75">
      <c r="A979" s="32"/>
      <c r="B979" s="29"/>
      <c r="C979" s="33"/>
    </row>
    <row r="980" spans="1:3" ht="15.75">
      <c r="A980" s="32"/>
      <c r="B980" s="29"/>
      <c r="C980" s="33"/>
    </row>
    <row r="981" spans="1:3" ht="15.75">
      <c r="A981" s="32"/>
      <c r="B981" s="29"/>
      <c r="C981" s="33"/>
    </row>
    <row r="982" spans="1:3" ht="15.75">
      <c r="A982" s="32"/>
      <c r="B982" s="29"/>
      <c r="C982" s="33"/>
    </row>
    <row r="983" spans="1:3" ht="15.75">
      <c r="A983" s="32"/>
      <c r="B983" s="29"/>
      <c r="C983" s="33"/>
    </row>
    <row r="984" spans="1:3" ht="15.75">
      <c r="A984" s="32"/>
      <c r="B984" s="29"/>
      <c r="C984" s="33"/>
    </row>
    <row r="985" spans="1:3" ht="15.75">
      <c r="A985" s="32"/>
      <c r="B985" s="29"/>
      <c r="C985" s="33"/>
    </row>
    <row r="986" spans="1:3" ht="15.75">
      <c r="A986" s="32"/>
      <c r="B986" s="29"/>
      <c r="C986" s="33"/>
    </row>
    <row r="987" spans="1:3" ht="15.75">
      <c r="A987" s="32"/>
      <c r="B987" s="29"/>
      <c r="C987" s="33"/>
    </row>
    <row r="988" spans="1:3" ht="15.75">
      <c r="A988" s="32"/>
      <c r="B988" s="29"/>
      <c r="C988" s="33"/>
    </row>
    <row r="989" spans="1:3" ht="15.75">
      <c r="A989" s="32"/>
      <c r="B989" s="29"/>
      <c r="C989" s="33"/>
    </row>
    <row r="990" spans="1:3" ht="15.75">
      <c r="A990" s="32"/>
      <c r="B990" s="29"/>
      <c r="C990" s="33"/>
    </row>
    <row r="991" spans="1:3" ht="15.75">
      <c r="A991" s="32"/>
      <c r="B991" s="29"/>
      <c r="C991" s="33"/>
    </row>
    <row r="992" spans="1:3" ht="15.75">
      <c r="A992" s="32"/>
      <c r="B992" s="29"/>
      <c r="C992" s="33"/>
    </row>
    <row r="993" spans="1:3" ht="15.75">
      <c r="A993" s="32"/>
      <c r="B993" s="29"/>
      <c r="C993" s="33"/>
    </row>
    <row r="994" spans="1:3" ht="15.75">
      <c r="A994" s="32"/>
      <c r="B994" s="29"/>
      <c r="C994" s="33"/>
    </row>
    <row r="995" spans="1:3" ht="15.75">
      <c r="A995" s="32"/>
      <c r="B995" s="29"/>
      <c r="C995" s="33"/>
    </row>
    <row r="996" spans="1:3" ht="15.75">
      <c r="A996" s="32"/>
      <c r="B996" s="29"/>
      <c r="C996" s="33"/>
    </row>
    <row r="997" spans="1:3" ht="15.75">
      <c r="A997" s="32"/>
      <c r="B997" s="29"/>
      <c r="C997" s="33"/>
    </row>
    <row r="998" spans="1:3" ht="15.75">
      <c r="A998" s="32"/>
      <c r="B998" s="29"/>
      <c r="C998" s="33"/>
    </row>
    <row r="999" spans="1:3" ht="15.75">
      <c r="A999" s="32"/>
      <c r="B999" s="29"/>
      <c r="C999" s="33"/>
    </row>
    <row r="1000" spans="1:3" ht="15.75">
      <c r="A1000" s="32"/>
      <c r="B1000" s="29"/>
      <c r="C1000" s="33"/>
    </row>
  </sheetData>
  <pageMargins left="0.70866141732283472" right="0.70866141732283472" top="0.74803149606299213" bottom="0.74803149606299213" header="0.31496062992125984" footer="0.31496062992125984"/>
  <pageSetup paperSize="9" scale="83" fitToHeight="0" orientation="portrait" r:id="rId1"/>
  <headerFooter>
    <oddHeader>&amp;C&amp;A</oddHeader>
    <oddFooter>&amp;C&amp;F</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D1000"/>
  <sheetViews>
    <sheetView workbookViewId="0">
      <selection activeCell="J5" sqref="J5"/>
    </sheetView>
  </sheetViews>
  <sheetFormatPr defaultColWidth="8.85546875" defaultRowHeight="15"/>
  <cols>
    <col min="1" max="1" width="13.85546875" style="28" customWidth="1"/>
    <col min="2" max="2" width="54.7109375" style="28" customWidth="1"/>
    <col min="3" max="3" width="13.85546875" style="28" customWidth="1"/>
    <col min="4" max="16384" width="8.85546875" style="28"/>
  </cols>
  <sheetData>
    <row r="1" spans="1:4" ht="31.5">
      <c r="A1" s="1" t="s">
        <v>0</v>
      </c>
      <c r="B1" s="1" t="s">
        <v>1</v>
      </c>
      <c r="C1" s="1" t="s">
        <v>106</v>
      </c>
      <c r="D1" s="34" t="s">
        <v>264</v>
      </c>
    </row>
    <row r="2" spans="1:4" ht="47.25">
      <c r="A2" s="4" t="s">
        <v>184</v>
      </c>
      <c r="B2" s="51" t="s">
        <v>185</v>
      </c>
      <c r="C2" s="18"/>
      <c r="D2" s="17"/>
    </row>
    <row r="3" spans="1:4" ht="15.75">
      <c r="A3" s="3"/>
      <c r="B3" s="9" t="s">
        <v>186</v>
      </c>
      <c r="C3" s="11"/>
      <c r="D3" s="11"/>
    </row>
    <row r="4" spans="1:4" ht="31.5">
      <c r="A4" s="3"/>
      <c r="B4" s="9"/>
      <c r="C4" s="52" t="s">
        <v>110</v>
      </c>
      <c r="D4" s="8">
        <v>305</v>
      </c>
    </row>
    <row r="5" spans="1:4" ht="15.75">
      <c r="A5" s="3"/>
      <c r="B5" s="9"/>
      <c r="C5" s="52" t="s">
        <v>111</v>
      </c>
      <c r="D5" s="8">
        <v>97</v>
      </c>
    </row>
    <row r="6" spans="1:4" ht="15.75">
      <c r="A6" s="3"/>
      <c r="B6" s="9"/>
      <c r="C6" s="52" t="s">
        <v>7</v>
      </c>
      <c r="D6" s="8">
        <v>23</v>
      </c>
    </row>
    <row r="7" spans="1:4" ht="15.75">
      <c r="A7" s="3"/>
      <c r="B7" s="9"/>
      <c r="C7" s="52" t="s">
        <v>112</v>
      </c>
      <c r="D7" s="8">
        <v>2</v>
      </c>
    </row>
    <row r="8" spans="1:4" ht="31.5">
      <c r="A8" s="3"/>
      <c r="B8" s="9"/>
      <c r="C8" s="52" t="s">
        <v>113</v>
      </c>
      <c r="D8" s="8">
        <v>0</v>
      </c>
    </row>
    <row r="9" spans="1:4" ht="15.75">
      <c r="A9" s="3"/>
      <c r="B9" s="9" t="s">
        <v>187</v>
      </c>
      <c r="C9" s="11"/>
      <c r="D9" s="8"/>
    </row>
    <row r="10" spans="1:4" ht="31.5">
      <c r="A10" s="3"/>
      <c r="B10" s="9"/>
      <c r="C10" s="52" t="s">
        <v>110</v>
      </c>
      <c r="D10" s="8">
        <v>161</v>
      </c>
    </row>
    <row r="11" spans="1:4" ht="15.75">
      <c r="A11" s="3"/>
      <c r="B11" s="9"/>
      <c r="C11" s="52" t="s">
        <v>111</v>
      </c>
      <c r="D11" s="8">
        <v>123</v>
      </c>
    </row>
    <row r="12" spans="1:4" ht="15.75">
      <c r="A12" s="3"/>
      <c r="B12" s="9"/>
      <c r="C12" s="52" t="s">
        <v>7</v>
      </c>
      <c r="D12" s="8">
        <v>107</v>
      </c>
    </row>
    <row r="13" spans="1:4" ht="15.75">
      <c r="A13" s="3"/>
      <c r="B13" s="9"/>
      <c r="C13" s="52" t="s">
        <v>112</v>
      </c>
      <c r="D13" s="8">
        <v>10</v>
      </c>
    </row>
    <row r="14" spans="1:4" ht="31.5">
      <c r="A14" s="3"/>
      <c r="B14" s="9"/>
      <c r="C14" s="52" t="s">
        <v>113</v>
      </c>
      <c r="D14" s="8">
        <v>5</v>
      </c>
    </row>
    <row r="15" spans="1:4" ht="15.75">
      <c r="A15" s="3"/>
      <c r="B15" s="9" t="s">
        <v>188</v>
      </c>
      <c r="C15" s="11"/>
      <c r="D15" s="8"/>
    </row>
    <row r="16" spans="1:4" ht="31.5">
      <c r="A16" s="3"/>
      <c r="B16" s="9"/>
      <c r="C16" s="52" t="s">
        <v>110</v>
      </c>
      <c r="D16" s="8">
        <v>281</v>
      </c>
    </row>
    <row r="17" spans="1:4" ht="15.75">
      <c r="A17" s="3"/>
      <c r="B17" s="9"/>
      <c r="C17" s="52" t="s">
        <v>111</v>
      </c>
      <c r="D17" s="8">
        <v>125</v>
      </c>
    </row>
    <row r="18" spans="1:4" ht="15.75">
      <c r="A18" s="3"/>
      <c r="B18" s="9"/>
      <c r="C18" s="52" t="s">
        <v>7</v>
      </c>
      <c r="D18" s="8">
        <v>21</v>
      </c>
    </row>
    <row r="19" spans="1:4" ht="15.75">
      <c r="A19" s="3"/>
      <c r="B19" s="9"/>
      <c r="C19" s="52" t="s">
        <v>112</v>
      </c>
      <c r="D19" s="8">
        <v>3</v>
      </c>
    </row>
    <row r="20" spans="1:4" ht="31.5">
      <c r="A20" s="3"/>
      <c r="B20" s="9"/>
      <c r="C20" s="52" t="s">
        <v>113</v>
      </c>
      <c r="D20" s="8">
        <v>0</v>
      </c>
    </row>
    <row r="21" spans="1:4" ht="15.75">
      <c r="A21" s="3"/>
      <c r="B21" s="9" t="s">
        <v>189</v>
      </c>
      <c r="C21" s="11"/>
      <c r="D21" s="8"/>
    </row>
    <row r="22" spans="1:4" ht="31.5">
      <c r="A22" s="3"/>
      <c r="B22" s="9"/>
      <c r="C22" s="52" t="s">
        <v>110</v>
      </c>
      <c r="D22" s="8">
        <v>36</v>
      </c>
    </row>
    <row r="23" spans="1:4" ht="15.75">
      <c r="A23" s="3"/>
      <c r="B23" s="9"/>
      <c r="C23" s="52" t="s">
        <v>111</v>
      </c>
      <c r="D23" s="8">
        <v>136</v>
      </c>
    </row>
    <row r="24" spans="1:4" ht="15.75">
      <c r="A24" s="3"/>
      <c r="B24" s="9"/>
      <c r="C24" s="52" t="s">
        <v>7</v>
      </c>
      <c r="D24" s="8">
        <v>99</v>
      </c>
    </row>
    <row r="25" spans="1:4" ht="15.75">
      <c r="A25" s="3"/>
      <c r="B25" s="9"/>
      <c r="C25" s="52" t="s">
        <v>112</v>
      </c>
      <c r="D25" s="8">
        <v>107</v>
      </c>
    </row>
    <row r="26" spans="1:4" ht="31.5">
      <c r="A26" s="3"/>
      <c r="B26" s="9"/>
      <c r="C26" s="52" t="s">
        <v>113</v>
      </c>
      <c r="D26" s="8">
        <v>41</v>
      </c>
    </row>
    <row r="27" spans="1:4" ht="15.75">
      <c r="A27" s="3"/>
      <c r="B27" s="9" t="s">
        <v>190</v>
      </c>
      <c r="C27" s="11"/>
      <c r="D27" s="8"/>
    </row>
    <row r="28" spans="1:4" ht="31.5">
      <c r="A28" s="3"/>
      <c r="B28" s="9"/>
      <c r="C28" s="52" t="s">
        <v>110</v>
      </c>
      <c r="D28" s="8">
        <v>244</v>
      </c>
    </row>
    <row r="29" spans="1:4" ht="15.75">
      <c r="A29" s="3"/>
      <c r="B29" s="9"/>
      <c r="C29" s="52" t="s">
        <v>111</v>
      </c>
      <c r="D29" s="8">
        <v>118</v>
      </c>
    </row>
    <row r="30" spans="1:4" ht="15.75">
      <c r="A30" s="3"/>
      <c r="B30" s="9"/>
      <c r="C30" s="52" t="s">
        <v>7</v>
      </c>
      <c r="D30" s="8">
        <v>65</v>
      </c>
    </row>
    <row r="31" spans="1:4" ht="15.75">
      <c r="A31" s="3"/>
      <c r="B31" s="9"/>
      <c r="C31" s="52" t="s">
        <v>112</v>
      </c>
      <c r="D31" s="8">
        <v>1</v>
      </c>
    </row>
    <row r="32" spans="1:4" ht="31.5">
      <c r="A32" s="3"/>
      <c r="B32" s="9"/>
      <c r="C32" s="52" t="s">
        <v>113</v>
      </c>
      <c r="D32" s="8">
        <v>0</v>
      </c>
    </row>
    <row r="33" spans="1:4" ht="15.75">
      <c r="A33" s="3"/>
      <c r="B33" s="9" t="s">
        <v>191</v>
      </c>
      <c r="C33" s="11"/>
      <c r="D33" s="8"/>
    </row>
    <row r="34" spans="1:4" ht="31.5">
      <c r="A34" s="3"/>
      <c r="B34" s="9"/>
      <c r="C34" s="52" t="s">
        <v>110</v>
      </c>
      <c r="D34" s="8">
        <v>68</v>
      </c>
    </row>
    <row r="35" spans="1:4" ht="15.75">
      <c r="A35" s="3"/>
      <c r="B35" s="9"/>
      <c r="C35" s="52" t="s">
        <v>111</v>
      </c>
      <c r="D35" s="8">
        <v>218</v>
      </c>
    </row>
    <row r="36" spans="1:4" ht="15.75">
      <c r="A36" s="3"/>
      <c r="B36" s="9"/>
      <c r="C36" s="52" t="s">
        <v>7</v>
      </c>
      <c r="D36" s="8">
        <v>112</v>
      </c>
    </row>
    <row r="37" spans="1:4" ht="15.75">
      <c r="A37" s="3"/>
      <c r="B37" s="9"/>
      <c r="C37" s="52" t="s">
        <v>112</v>
      </c>
      <c r="D37" s="8">
        <v>21</v>
      </c>
    </row>
    <row r="38" spans="1:4" ht="31.5">
      <c r="A38" s="3"/>
      <c r="B38" s="9"/>
      <c r="C38" s="52" t="s">
        <v>113</v>
      </c>
      <c r="D38" s="8">
        <v>4</v>
      </c>
    </row>
    <row r="39" spans="1:4" ht="15.75">
      <c r="A39" s="3"/>
      <c r="B39" s="9" t="s">
        <v>192</v>
      </c>
      <c r="C39" s="11"/>
      <c r="D39" s="8"/>
    </row>
    <row r="40" spans="1:4" ht="31.5">
      <c r="A40" s="3"/>
      <c r="B40" s="9"/>
      <c r="C40" s="52" t="s">
        <v>110</v>
      </c>
      <c r="D40" s="8">
        <v>60</v>
      </c>
    </row>
    <row r="41" spans="1:4" ht="15.75">
      <c r="A41" s="3"/>
      <c r="B41" s="9"/>
      <c r="C41" s="52" t="s">
        <v>111</v>
      </c>
      <c r="D41" s="8">
        <v>186</v>
      </c>
    </row>
    <row r="42" spans="1:4" ht="15.75">
      <c r="A42" s="3"/>
      <c r="B42" s="9"/>
      <c r="C42" s="52" t="s">
        <v>7</v>
      </c>
      <c r="D42" s="8">
        <v>127</v>
      </c>
    </row>
    <row r="43" spans="1:4" ht="15.75">
      <c r="A43" s="3"/>
      <c r="B43" s="9"/>
      <c r="C43" s="52" t="s">
        <v>112</v>
      </c>
      <c r="D43" s="8">
        <v>44</v>
      </c>
    </row>
    <row r="44" spans="1:4" ht="31.5">
      <c r="A44" s="3"/>
      <c r="B44" s="9"/>
      <c r="C44" s="52" t="s">
        <v>113</v>
      </c>
      <c r="D44" s="8">
        <v>2</v>
      </c>
    </row>
    <row r="45" spans="1:4" ht="15.75">
      <c r="A45" s="3"/>
      <c r="B45" s="9" t="s">
        <v>193</v>
      </c>
      <c r="C45" s="11"/>
      <c r="D45" s="8"/>
    </row>
    <row r="46" spans="1:4" ht="31.5">
      <c r="A46" s="3"/>
      <c r="B46" s="9"/>
      <c r="C46" s="52" t="s">
        <v>110</v>
      </c>
      <c r="D46" s="8">
        <v>45</v>
      </c>
    </row>
    <row r="47" spans="1:4" ht="15.75">
      <c r="A47" s="3"/>
      <c r="B47" s="9"/>
      <c r="C47" s="52" t="s">
        <v>111</v>
      </c>
      <c r="D47" s="8">
        <v>106</v>
      </c>
    </row>
    <row r="48" spans="1:4" ht="15.75">
      <c r="A48" s="3"/>
      <c r="B48" s="9"/>
      <c r="C48" s="52" t="s">
        <v>7</v>
      </c>
      <c r="D48" s="8">
        <v>242</v>
      </c>
    </row>
    <row r="49" spans="1:4" ht="15.75">
      <c r="A49" s="3"/>
      <c r="B49" s="9"/>
      <c r="C49" s="52" t="s">
        <v>112</v>
      </c>
      <c r="D49" s="8">
        <v>10</v>
      </c>
    </row>
    <row r="50" spans="1:4" ht="31.5">
      <c r="A50" s="3"/>
      <c r="B50" s="9"/>
      <c r="C50" s="52" t="s">
        <v>113</v>
      </c>
      <c r="D50" s="8">
        <v>3</v>
      </c>
    </row>
    <row r="51" spans="1:4" ht="15.75">
      <c r="A51" s="3"/>
      <c r="B51" s="9" t="s">
        <v>194</v>
      </c>
      <c r="C51" s="11"/>
      <c r="D51" s="8"/>
    </row>
    <row r="52" spans="1:4" ht="31.5">
      <c r="A52" s="3"/>
      <c r="B52" s="9"/>
      <c r="C52" s="52" t="s">
        <v>110</v>
      </c>
      <c r="D52" s="8">
        <v>186</v>
      </c>
    </row>
    <row r="53" spans="1:4" ht="15.75">
      <c r="A53" s="3"/>
      <c r="B53" s="9"/>
      <c r="C53" s="52" t="s">
        <v>111</v>
      </c>
      <c r="D53" s="8">
        <v>163</v>
      </c>
    </row>
    <row r="54" spans="1:4" ht="15.75">
      <c r="A54" s="3"/>
      <c r="B54" s="9"/>
      <c r="C54" s="52" t="s">
        <v>7</v>
      </c>
      <c r="D54" s="8">
        <v>73</v>
      </c>
    </row>
    <row r="55" spans="1:4" ht="15.75">
      <c r="A55" s="3"/>
      <c r="B55" s="9"/>
      <c r="C55" s="52" t="s">
        <v>112</v>
      </c>
      <c r="D55" s="8">
        <v>3</v>
      </c>
    </row>
    <row r="56" spans="1:4" ht="31.5">
      <c r="A56" s="3"/>
      <c r="B56" s="9"/>
      <c r="C56" s="52" t="s">
        <v>113</v>
      </c>
      <c r="D56" s="8">
        <v>1</v>
      </c>
    </row>
    <row r="57" spans="1:4" ht="15.75">
      <c r="A57" s="3"/>
      <c r="B57" s="9" t="s">
        <v>195</v>
      </c>
      <c r="C57" s="11"/>
      <c r="D57" s="8"/>
    </row>
    <row r="58" spans="1:4" ht="31.5">
      <c r="A58" s="3"/>
      <c r="B58" s="9"/>
      <c r="C58" s="52" t="s">
        <v>110</v>
      </c>
      <c r="D58" s="8">
        <v>38</v>
      </c>
    </row>
    <row r="59" spans="1:4" ht="15.75">
      <c r="A59" s="3"/>
      <c r="B59" s="9"/>
      <c r="C59" s="52" t="s">
        <v>111</v>
      </c>
      <c r="D59" s="8">
        <v>152</v>
      </c>
    </row>
    <row r="60" spans="1:4" ht="15.75">
      <c r="A60" s="3"/>
      <c r="B60" s="9"/>
      <c r="C60" s="52" t="s">
        <v>7</v>
      </c>
      <c r="D60" s="8">
        <v>183</v>
      </c>
    </row>
    <row r="61" spans="1:4" ht="15.75">
      <c r="A61" s="3"/>
      <c r="B61" s="9"/>
      <c r="C61" s="52" t="s">
        <v>112</v>
      </c>
      <c r="D61" s="8">
        <v>39</v>
      </c>
    </row>
    <row r="62" spans="1:4" ht="31.5">
      <c r="A62" s="3"/>
      <c r="B62" s="9"/>
      <c r="C62" s="52" t="s">
        <v>113</v>
      </c>
      <c r="D62" s="8">
        <v>6</v>
      </c>
    </row>
    <row r="63" spans="1:4" ht="15.75">
      <c r="A63" s="3"/>
      <c r="B63" s="9" t="s">
        <v>196</v>
      </c>
      <c r="C63" s="11"/>
      <c r="D63" s="8"/>
    </row>
    <row r="64" spans="1:4" ht="31.5">
      <c r="A64" s="3"/>
      <c r="B64" s="9"/>
      <c r="C64" s="52" t="s">
        <v>110</v>
      </c>
      <c r="D64" s="8">
        <v>78</v>
      </c>
    </row>
    <row r="65" spans="1:4" ht="15.75">
      <c r="A65" s="3"/>
      <c r="B65" s="9"/>
      <c r="C65" s="52" t="s">
        <v>111</v>
      </c>
      <c r="D65" s="8">
        <v>177</v>
      </c>
    </row>
    <row r="66" spans="1:4" ht="15.75">
      <c r="A66" s="3"/>
      <c r="B66" s="9"/>
      <c r="C66" s="52" t="s">
        <v>7</v>
      </c>
      <c r="D66" s="8">
        <v>157</v>
      </c>
    </row>
    <row r="67" spans="1:4" ht="15.75">
      <c r="A67" s="3"/>
      <c r="B67" s="9"/>
      <c r="C67" s="52" t="s">
        <v>112</v>
      </c>
      <c r="D67" s="8">
        <v>5</v>
      </c>
    </row>
    <row r="68" spans="1:4" ht="31.5">
      <c r="A68" s="3"/>
      <c r="B68" s="9"/>
      <c r="C68" s="52" t="s">
        <v>113</v>
      </c>
      <c r="D68" s="8">
        <v>2</v>
      </c>
    </row>
    <row r="69" spans="1:4" ht="15.75">
      <c r="A69" s="3"/>
      <c r="B69" s="9" t="s">
        <v>197</v>
      </c>
      <c r="C69" s="11"/>
      <c r="D69" s="8"/>
    </row>
    <row r="70" spans="1:4" ht="31.5">
      <c r="A70" s="3"/>
      <c r="B70" s="9"/>
      <c r="C70" s="52" t="s">
        <v>110</v>
      </c>
      <c r="D70" s="8">
        <v>50</v>
      </c>
    </row>
    <row r="71" spans="1:4" ht="15.75">
      <c r="A71" s="3"/>
      <c r="B71" s="9"/>
      <c r="C71" s="52" t="s">
        <v>111</v>
      </c>
      <c r="D71" s="8">
        <v>155</v>
      </c>
    </row>
    <row r="72" spans="1:4" ht="15.75">
      <c r="A72" s="3"/>
      <c r="B72" s="9"/>
      <c r="C72" s="52" t="s">
        <v>7</v>
      </c>
      <c r="D72" s="8">
        <v>195</v>
      </c>
    </row>
    <row r="73" spans="1:4" ht="15.75">
      <c r="A73" s="3"/>
      <c r="B73" s="9"/>
      <c r="C73" s="52" t="s">
        <v>112</v>
      </c>
      <c r="D73" s="8">
        <v>14</v>
      </c>
    </row>
    <row r="74" spans="1:4" ht="31.5">
      <c r="A74" s="3"/>
      <c r="B74" s="9"/>
      <c r="C74" s="52" t="s">
        <v>113</v>
      </c>
      <c r="D74" s="8">
        <v>3</v>
      </c>
    </row>
    <row r="75" spans="1:4" ht="15.75">
      <c r="A75" s="3"/>
      <c r="B75" s="9" t="s">
        <v>198</v>
      </c>
      <c r="C75" s="11"/>
      <c r="D75" s="8"/>
    </row>
    <row r="76" spans="1:4" ht="31.5">
      <c r="A76" s="3"/>
      <c r="B76" s="9"/>
      <c r="C76" s="52" t="s">
        <v>110</v>
      </c>
      <c r="D76" s="8">
        <v>14</v>
      </c>
    </row>
    <row r="77" spans="1:4" ht="15.75">
      <c r="A77" s="3"/>
      <c r="B77" s="9"/>
      <c r="C77" s="52" t="s">
        <v>111</v>
      </c>
      <c r="D77" s="8">
        <v>43</v>
      </c>
    </row>
    <row r="78" spans="1:4" ht="15.75">
      <c r="A78" s="3"/>
      <c r="B78" s="9"/>
      <c r="C78" s="52" t="s">
        <v>7</v>
      </c>
      <c r="D78" s="8">
        <v>217</v>
      </c>
    </row>
    <row r="79" spans="1:4" ht="15.75">
      <c r="A79" s="3"/>
      <c r="B79" s="9"/>
      <c r="C79" s="52" t="s">
        <v>112</v>
      </c>
      <c r="D79" s="8">
        <v>108</v>
      </c>
    </row>
    <row r="80" spans="1:4" ht="31.5">
      <c r="A80" s="3"/>
      <c r="B80" s="9"/>
      <c r="C80" s="52" t="s">
        <v>113</v>
      </c>
      <c r="D80" s="8">
        <v>28</v>
      </c>
    </row>
    <row r="81" spans="1:4" ht="15.75">
      <c r="A81" s="3"/>
      <c r="B81" s="9" t="s">
        <v>199</v>
      </c>
      <c r="C81" s="11"/>
      <c r="D81" s="8"/>
    </row>
    <row r="82" spans="1:4" ht="31.5">
      <c r="A82" s="3"/>
      <c r="B82" s="9"/>
      <c r="C82" s="52" t="s">
        <v>110</v>
      </c>
      <c r="D82" s="8">
        <v>85</v>
      </c>
    </row>
    <row r="83" spans="1:4" ht="15.75">
      <c r="A83" s="3"/>
      <c r="B83" s="9"/>
      <c r="C83" s="52" t="s">
        <v>111</v>
      </c>
      <c r="D83" s="8">
        <v>166</v>
      </c>
    </row>
    <row r="84" spans="1:4" ht="15.75">
      <c r="A84" s="3"/>
      <c r="B84" s="9"/>
      <c r="C84" s="52" t="s">
        <v>7</v>
      </c>
      <c r="D84" s="8">
        <v>143</v>
      </c>
    </row>
    <row r="85" spans="1:4" ht="15.75">
      <c r="A85" s="3"/>
      <c r="B85" s="9"/>
      <c r="C85" s="52" t="s">
        <v>112</v>
      </c>
      <c r="D85" s="8">
        <v>22</v>
      </c>
    </row>
    <row r="86" spans="1:4" ht="31.5">
      <c r="A86" s="3"/>
      <c r="B86" s="9"/>
      <c r="C86" s="52" t="s">
        <v>113</v>
      </c>
      <c r="D86" s="8">
        <v>2</v>
      </c>
    </row>
    <row r="87" spans="1:4" ht="15.75">
      <c r="A87" s="3"/>
      <c r="B87" s="9" t="s">
        <v>200</v>
      </c>
      <c r="C87" s="11"/>
      <c r="D87" s="8"/>
    </row>
    <row r="88" spans="1:4" ht="31.5">
      <c r="A88" s="3"/>
      <c r="B88" s="9"/>
      <c r="C88" s="52" t="s">
        <v>110</v>
      </c>
      <c r="D88" s="8">
        <v>99</v>
      </c>
    </row>
    <row r="89" spans="1:4" ht="15.75">
      <c r="A89" s="3"/>
      <c r="B89" s="9"/>
      <c r="C89" s="52" t="s">
        <v>111</v>
      </c>
      <c r="D89" s="8">
        <v>190</v>
      </c>
    </row>
    <row r="90" spans="1:4" ht="15.75">
      <c r="A90" s="3"/>
      <c r="B90" s="9"/>
      <c r="C90" s="52" t="s">
        <v>7</v>
      </c>
      <c r="D90" s="8">
        <v>106</v>
      </c>
    </row>
    <row r="91" spans="1:4" ht="15.75">
      <c r="A91" s="3"/>
      <c r="B91" s="9"/>
      <c r="C91" s="52" t="s">
        <v>112</v>
      </c>
      <c r="D91" s="8">
        <v>20</v>
      </c>
    </row>
    <row r="92" spans="1:4" ht="31.5">
      <c r="A92" s="3"/>
      <c r="B92" s="9"/>
      <c r="C92" s="52" t="s">
        <v>113</v>
      </c>
      <c r="D92" s="8">
        <v>3</v>
      </c>
    </row>
    <row r="93" spans="1:4" ht="15.75">
      <c r="A93" s="3"/>
      <c r="B93" s="9" t="s">
        <v>201</v>
      </c>
      <c r="C93" s="11"/>
      <c r="D93" s="8"/>
    </row>
    <row r="94" spans="1:4" ht="31.5">
      <c r="A94" s="3"/>
      <c r="B94" s="9"/>
      <c r="C94" s="52" t="s">
        <v>110</v>
      </c>
      <c r="D94" s="8">
        <v>77</v>
      </c>
    </row>
    <row r="95" spans="1:4" ht="15.75">
      <c r="A95" s="3"/>
      <c r="B95" s="9"/>
      <c r="C95" s="52" t="s">
        <v>111</v>
      </c>
      <c r="D95" s="8">
        <v>180</v>
      </c>
    </row>
    <row r="96" spans="1:4" ht="15.75">
      <c r="A96" s="3"/>
      <c r="B96" s="9"/>
      <c r="C96" s="52" t="s">
        <v>7</v>
      </c>
      <c r="D96" s="8">
        <v>153</v>
      </c>
    </row>
    <row r="97" spans="1:4" ht="15.75">
      <c r="A97" s="3"/>
      <c r="B97" s="9"/>
      <c r="C97" s="52" t="s">
        <v>112</v>
      </c>
      <c r="D97" s="8">
        <v>11</v>
      </c>
    </row>
    <row r="98" spans="1:4" ht="31.5">
      <c r="A98" s="3"/>
      <c r="B98" s="9"/>
      <c r="C98" s="52" t="s">
        <v>113</v>
      </c>
      <c r="D98" s="8">
        <v>0</v>
      </c>
    </row>
    <row r="99" spans="1:4" ht="15.75">
      <c r="A99" s="3"/>
      <c r="B99" s="53" t="s">
        <v>163</v>
      </c>
      <c r="C99" s="11"/>
      <c r="D99" s="8"/>
    </row>
    <row r="100" spans="1:4" ht="47.25">
      <c r="A100" s="4" t="s">
        <v>202</v>
      </c>
      <c r="B100" s="51" t="s">
        <v>203</v>
      </c>
      <c r="C100" s="17"/>
      <c r="D100" s="8"/>
    </row>
    <row r="101" spans="1:4" ht="15.75">
      <c r="A101" s="3"/>
      <c r="B101" s="10"/>
      <c r="C101" s="15" t="s">
        <v>126</v>
      </c>
      <c r="D101" s="8">
        <v>124</v>
      </c>
    </row>
    <row r="102" spans="1:4" ht="15.75">
      <c r="A102" s="3"/>
      <c r="B102" s="10"/>
      <c r="C102" s="15" t="s">
        <v>127</v>
      </c>
      <c r="D102" s="8">
        <v>254</v>
      </c>
    </row>
    <row r="103" spans="1:4" ht="31.5">
      <c r="A103" s="3"/>
      <c r="B103" s="54" t="s">
        <v>204</v>
      </c>
      <c r="C103" s="15"/>
      <c r="D103" s="8"/>
    </row>
    <row r="104" spans="1:4" ht="31.5">
      <c r="A104" s="4" t="s">
        <v>205</v>
      </c>
      <c r="B104" s="55" t="s">
        <v>206</v>
      </c>
      <c r="C104" s="18"/>
      <c r="D104" s="8"/>
    </row>
    <row r="105" spans="1:4" ht="15.75">
      <c r="A105" s="3"/>
      <c r="B105" s="10"/>
      <c r="C105" s="56" t="s">
        <v>126</v>
      </c>
      <c r="D105" s="8">
        <v>73</v>
      </c>
    </row>
    <row r="106" spans="1:4" ht="15.75">
      <c r="A106" s="3"/>
      <c r="B106" s="10"/>
      <c r="C106" s="56" t="s">
        <v>127</v>
      </c>
      <c r="D106" s="8">
        <v>170</v>
      </c>
    </row>
    <row r="107" spans="1:4" ht="31.5">
      <c r="A107" s="3"/>
      <c r="B107" s="10"/>
      <c r="C107" s="57" t="s">
        <v>207</v>
      </c>
      <c r="D107" s="8">
        <v>190</v>
      </c>
    </row>
    <row r="108" spans="1:4" ht="31.5">
      <c r="A108" s="4" t="s">
        <v>208</v>
      </c>
      <c r="B108" s="55" t="s">
        <v>209</v>
      </c>
      <c r="C108" s="18"/>
      <c r="D108" s="8"/>
    </row>
    <row r="109" spans="1:4" ht="15.75">
      <c r="A109" s="3"/>
      <c r="B109" s="10"/>
      <c r="C109" s="15" t="s">
        <v>126</v>
      </c>
      <c r="D109" s="8">
        <v>174</v>
      </c>
    </row>
    <row r="110" spans="1:4" ht="15.75">
      <c r="A110" s="3"/>
      <c r="B110" s="10"/>
      <c r="C110" s="15" t="s">
        <v>127</v>
      </c>
      <c r="D110" s="8">
        <v>52</v>
      </c>
    </row>
    <row r="111" spans="1:4" ht="31.5">
      <c r="A111" s="3"/>
      <c r="B111" s="10"/>
      <c r="C111" s="43" t="s">
        <v>207</v>
      </c>
      <c r="D111" s="8">
        <v>1</v>
      </c>
    </row>
    <row r="112" spans="1:4" ht="15.75">
      <c r="A112" s="4" t="s">
        <v>210</v>
      </c>
      <c r="B112" s="58" t="s">
        <v>211</v>
      </c>
      <c r="C112" s="18"/>
      <c r="D112" s="8"/>
    </row>
    <row r="113" spans="1:4" ht="15.75">
      <c r="A113" s="3"/>
      <c r="B113" s="9" t="s">
        <v>212</v>
      </c>
      <c r="C113" s="11"/>
      <c r="D113" s="8">
        <v>159</v>
      </c>
    </row>
    <row r="114" spans="1:4" ht="15.75">
      <c r="A114" s="3"/>
      <c r="B114" s="9" t="s">
        <v>213</v>
      </c>
      <c r="C114" s="11"/>
      <c r="D114" s="8">
        <v>8</v>
      </c>
    </row>
    <row r="115" spans="1:4" ht="15.75">
      <c r="A115" s="3"/>
      <c r="B115" s="9" t="s">
        <v>214</v>
      </c>
      <c r="C115" s="11"/>
      <c r="D115" s="8">
        <v>5</v>
      </c>
    </row>
    <row r="116" spans="1:4" ht="15.75">
      <c r="A116" s="3"/>
      <c r="B116" s="9" t="s">
        <v>215</v>
      </c>
      <c r="C116" s="11"/>
      <c r="D116" s="8">
        <v>3</v>
      </c>
    </row>
    <row r="117" spans="1:4" ht="15.75">
      <c r="A117" s="3"/>
      <c r="B117" s="9" t="s">
        <v>216</v>
      </c>
      <c r="C117" s="11"/>
      <c r="D117" s="8">
        <v>11</v>
      </c>
    </row>
    <row r="118" spans="1:4" ht="15.75">
      <c r="A118" s="3"/>
      <c r="B118" s="9" t="s">
        <v>217</v>
      </c>
      <c r="C118" s="11"/>
      <c r="D118" s="8">
        <v>5</v>
      </c>
    </row>
    <row r="119" spans="1:4" ht="15.75">
      <c r="A119" s="32"/>
      <c r="B119" s="29"/>
      <c r="C119" s="33"/>
    </row>
    <row r="120" spans="1:4" ht="15.75">
      <c r="A120" s="32"/>
      <c r="B120" s="29"/>
      <c r="C120" s="33"/>
    </row>
    <row r="121" spans="1:4" ht="15.75">
      <c r="A121" s="32"/>
      <c r="B121" s="29"/>
      <c r="C121" s="33"/>
    </row>
    <row r="122" spans="1:4" ht="15.75">
      <c r="A122" s="32"/>
      <c r="B122" s="29"/>
      <c r="C122" s="33"/>
    </row>
    <row r="123" spans="1:4" ht="15.75">
      <c r="A123" s="32"/>
      <c r="B123" s="29"/>
      <c r="C123" s="33"/>
    </row>
    <row r="124" spans="1:4" ht="15.75">
      <c r="A124" s="32"/>
      <c r="B124" s="29"/>
      <c r="C124" s="33"/>
    </row>
    <row r="125" spans="1:4" ht="15.75">
      <c r="A125" s="32"/>
      <c r="B125" s="29"/>
      <c r="C125" s="33"/>
    </row>
    <row r="126" spans="1:4" ht="15.75">
      <c r="A126" s="32"/>
      <c r="B126" s="29"/>
      <c r="C126" s="33"/>
    </row>
    <row r="127" spans="1:4" ht="15.75">
      <c r="A127" s="32"/>
      <c r="B127" s="29"/>
      <c r="C127" s="33"/>
    </row>
    <row r="128" spans="1:4" ht="15.75">
      <c r="A128" s="32"/>
      <c r="B128" s="29"/>
      <c r="C128" s="33"/>
    </row>
    <row r="129" spans="1:3" ht="15.75">
      <c r="A129" s="32"/>
      <c r="B129" s="29"/>
      <c r="C129" s="33"/>
    </row>
    <row r="130" spans="1:3" ht="15.75">
      <c r="A130" s="32"/>
      <c r="B130" s="29"/>
      <c r="C130" s="33"/>
    </row>
    <row r="131" spans="1:3" ht="15.75">
      <c r="A131" s="32"/>
      <c r="B131" s="29"/>
      <c r="C131" s="33"/>
    </row>
    <row r="132" spans="1:3" ht="15.75">
      <c r="A132" s="32"/>
      <c r="B132" s="29"/>
      <c r="C132" s="33"/>
    </row>
    <row r="133" spans="1:3" ht="15.75">
      <c r="A133" s="32"/>
      <c r="B133" s="29"/>
      <c r="C133" s="33"/>
    </row>
    <row r="134" spans="1:3" ht="15.75">
      <c r="A134" s="32"/>
      <c r="B134" s="29"/>
      <c r="C134" s="33"/>
    </row>
    <row r="135" spans="1:3" ht="15.75">
      <c r="A135" s="32"/>
      <c r="B135" s="29"/>
      <c r="C135" s="33"/>
    </row>
    <row r="136" spans="1:3" ht="15.75">
      <c r="A136" s="32"/>
      <c r="B136" s="29"/>
      <c r="C136" s="33"/>
    </row>
    <row r="137" spans="1:3" ht="15.75">
      <c r="A137" s="32"/>
      <c r="B137" s="29"/>
      <c r="C137" s="33"/>
    </row>
    <row r="138" spans="1:3" ht="15.75">
      <c r="A138" s="32"/>
      <c r="B138" s="29"/>
      <c r="C138" s="33"/>
    </row>
    <row r="139" spans="1:3" ht="15.75">
      <c r="A139" s="32"/>
      <c r="B139" s="29"/>
      <c r="C139" s="33"/>
    </row>
    <row r="140" spans="1:3" ht="15.75">
      <c r="A140" s="32"/>
      <c r="B140" s="29"/>
      <c r="C140" s="33"/>
    </row>
    <row r="141" spans="1:3" ht="15.75">
      <c r="A141" s="32"/>
      <c r="B141" s="29"/>
      <c r="C141" s="33"/>
    </row>
    <row r="142" spans="1:3" ht="15.75">
      <c r="A142" s="32"/>
      <c r="B142" s="29"/>
      <c r="C142" s="33"/>
    </row>
    <row r="143" spans="1:3" ht="15.75">
      <c r="A143" s="32"/>
      <c r="B143" s="29"/>
      <c r="C143" s="33"/>
    </row>
    <row r="144" spans="1:3" ht="15.75">
      <c r="A144" s="32"/>
      <c r="B144" s="29"/>
      <c r="C144" s="33"/>
    </row>
    <row r="145" spans="1:3" ht="15.75">
      <c r="A145" s="32"/>
      <c r="B145" s="29"/>
      <c r="C145" s="33"/>
    </row>
    <row r="146" spans="1:3" ht="15.75">
      <c r="A146" s="32"/>
      <c r="B146" s="29"/>
      <c r="C146" s="33"/>
    </row>
    <row r="147" spans="1:3" ht="15.75">
      <c r="A147" s="32"/>
      <c r="B147" s="29"/>
      <c r="C147" s="33"/>
    </row>
    <row r="148" spans="1:3" ht="15.75">
      <c r="A148" s="32"/>
      <c r="B148" s="29"/>
      <c r="C148" s="33"/>
    </row>
    <row r="149" spans="1:3" ht="15.75">
      <c r="A149" s="32"/>
      <c r="B149" s="29"/>
      <c r="C149" s="33"/>
    </row>
    <row r="150" spans="1:3" ht="15.75">
      <c r="A150" s="32"/>
      <c r="B150" s="29"/>
      <c r="C150" s="33"/>
    </row>
    <row r="151" spans="1:3" ht="15.75">
      <c r="A151" s="32"/>
      <c r="B151" s="29"/>
      <c r="C151" s="33"/>
    </row>
    <row r="152" spans="1:3" ht="15.75">
      <c r="A152" s="32"/>
      <c r="B152" s="29"/>
      <c r="C152" s="33"/>
    </row>
    <row r="153" spans="1:3" ht="15.75">
      <c r="A153" s="32"/>
      <c r="B153" s="29"/>
      <c r="C153" s="33"/>
    </row>
    <row r="154" spans="1:3" ht="15.75">
      <c r="A154" s="32"/>
      <c r="B154" s="29"/>
      <c r="C154" s="33"/>
    </row>
    <row r="155" spans="1:3" ht="15.75">
      <c r="A155" s="32"/>
      <c r="B155" s="29"/>
      <c r="C155" s="33"/>
    </row>
    <row r="156" spans="1:3" ht="15.75">
      <c r="A156" s="32"/>
      <c r="B156" s="29"/>
      <c r="C156" s="33"/>
    </row>
    <row r="157" spans="1:3" ht="15.75">
      <c r="A157" s="32"/>
      <c r="B157" s="29"/>
      <c r="C157" s="33"/>
    </row>
    <row r="158" spans="1:3" ht="15.75">
      <c r="A158" s="32"/>
      <c r="B158" s="29"/>
      <c r="C158" s="33"/>
    </row>
    <row r="159" spans="1:3" ht="15.75">
      <c r="A159" s="32"/>
      <c r="B159" s="29"/>
      <c r="C159" s="33"/>
    </row>
    <row r="160" spans="1:3" ht="15.75">
      <c r="A160" s="32"/>
      <c r="B160" s="29"/>
      <c r="C160" s="33"/>
    </row>
    <row r="161" spans="1:3" ht="15.75">
      <c r="A161" s="32"/>
      <c r="B161" s="29"/>
      <c r="C161" s="33"/>
    </row>
    <row r="162" spans="1:3" ht="15.75">
      <c r="A162" s="32"/>
      <c r="B162" s="29"/>
      <c r="C162" s="33"/>
    </row>
    <row r="163" spans="1:3" ht="15.75">
      <c r="A163" s="32"/>
      <c r="B163" s="29"/>
      <c r="C163" s="33"/>
    </row>
    <row r="164" spans="1:3" ht="15.75">
      <c r="A164" s="32"/>
      <c r="B164" s="29"/>
      <c r="C164" s="33"/>
    </row>
    <row r="165" spans="1:3" ht="15.75">
      <c r="A165" s="32"/>
      <c r="B165" s="29"/>
      <c r="C165" s="33"/>
    </row>
    <row r="166" spans="1:3" ht="15.75">
      <c r="A166" s="32"/>
      <c r="B166" s="29"/>
      <c r="C166" s="33"/>
    </row>
    <row r="167" spans="1:3" ht="15.75">
      <c r="A167" s="32"/>
      <c r="B167" s="29"/>
      <c r="C167" s="33"/>
    </row>
    <row r="168" spans="1:3" ht="15.75">
      <c r="A168" s="32"/>
      <c r="B168" s="29"/>
      <c r="C168" s="33"/>
    </row>
    <row r="169" spans="1:3" ht="15.75">
      <c r="A169" s="32"/>
      <c r="B169" s="29"/>
      <c r="C169" s="33"/>
    </row>
    <row r="170" spans="1:3" ht="15.75">
      <c r="A170" s="32"/>
      <c r="B170" s="29"/>
      <c r="C170" s="33"/>
    </row>
    <row r="171" spans="1:3" ht="15.75">
      <c r="A171" s="32"/>
      <c r="B171" s="29"/>
      <c r="C171" s="33"/>
    </row>
    <row r="172" spans="1:3" ht="15.75">
      <c r="A172" s="32"/>
      <c r="B172" s="29"/>
      <c r="C172" s="33"/>
    </row>
    <row r="173" spans="1:3" ht="15.75">
      <c r="A173" s="32"/>
      <c r="B173" s="29"/>
      <c r="C173" s="33"/>
    </row>
    <row r="174" spans="1:3" ht="15.75">
      <c r="A174" s="32"/>
      <c r="B174" s="29"/>
      <c r="C174" s="33"/>
    </row>
    <row r="175" spans="1:3" ht="15.75">
      <c r="A175" s="32"/>
      <c r="B175" s="29"/>
      <c r="C175" s="33"/>
    </row>
    <row r="176" spans="1:3" ht="15.75">
      <c r="A176" s="32"/>
      <c r="B176" s="29"/>
      <c r="C176" s="33"/>
    </row>
    <row r="177" spans="1:3" ht="15.75">
      <c r="A177" s="32"/>
      <c r="B177" s="29"/>
      <c r="C177" s="33"/>
    </row>
    <row r="178" spans="1:3" ht="15.75">
      <c r="A178" s="32"/>
      <c r="B178" s="29"/>
      <c r="C178" s="33"/>
    </row>
    <row r="179" spans="1:3" ht="15.75">
      <c r="A179" s="32"/>
      <c r="B179" s="29"/>
      <c r="C179" s="33"/>
    </row>
    <row r="180" spans="1:3" ht="15.75">
      <c r="A180" s="32"/>
      <c r="B180" s="29"/>
      <c r="C180" s="33"/>
    </row>
    <row r="181" spans="1:3" ht="15.75">
      <c r="A181" s="32"/>
      <c r="B181" s="29"/>
      <c r="C181" s="33"/>
    </row>
    <row r="182" spans="1:3" ht="15.75">
      <c r="A182" s="32"/>
      <c r="B182" s="29"/>
      <c r="C182" s="33"/>
    </row>
    <row r="183" spans="1:3" ht="15.75">
      <c r="A183" s="32"/>
      <c r="B183" s="29"/>
      <c r="C183" s="33"/>
    </row>
    <row r="184" spans="1:3" ht="15.75">
      <c r="A184" s="32"/>
      <c r="B184" s="29"/>
      <c r="C184" s="33"/>
    </row>
    <row r="185" spans="1:3" ht="15.75">
      <c r="A185" s="32"/>
      <c r="B185" s="29"/>
      <c r="C185" s="33"/>
    </row>
    <row r="186" spans="1:3" ht="15.75">
      <c r="A186" s="32"/>
      <c r="B186" s="29"/>
      <c r="C186" s="33"/>
    </row>
    <row r="187" spans="1:3" ht="15.75">
      <c r="A187" s="32"/>
      <c r="B187" s="29"/>
      <c r="C187" s="33"/>
    </row>
    <row r="188" spans="1:3" ht="15.75">
      <c r="A188" s="32"/>
      <c r="B188" s="29"/>
      <c r="C188" s="33"/>
    </row>
    <row r="189" spans="1:3" ht="15.75">
      <c r="A189" s="32"/>
      <c r="B189" s="29"/>
      <c r="C189" s="33"/>
    </row>
    <row r="190" spans="1:3" ht="15.75">
      <c r="A190" s="32"/>
      <c r="B190" s="29"/>
      <c r="C190" s="33"/>
    </row>
    <row r="191" spans="1:3" ht="15.75">
      <c r="A191" s="32"/>
      <c r="B191" s="29"/>
      <c r="C191" s="33"/>
    </row>
    <row r="192" spans="1:3" ht="15.75">
      <c r="A192" s="32"/>
      <c r="B192" s="29"/>
      <c r="C192" s="33"/>
    </row>
    <row r="193" spans="1:3" ht="15.75">
      <c r="A193" s="32"/>
      <c r="B193" s="29"/>
      <c r="C193" s="33"/>
    </row>
    <row r="194" spans="1:3" ht="15.75">
      <c r="A194" s="32"/>
      <c r="B194" s="29"/>
      <c r="C194" s="33"/>
    </row>
    <row r="195" spans="1:3" ht="15.75">
      <c r="A195" s="32"/>
      <c r="B195" s="29"/>
      <c r="C195" s="33"/>
    </row>
    <row r="196" spans="1:3" ht="15.75">
      <c r="A196" s="32"/>
      <c r="B196" s="29"/>
      <c r="C196" s="33"/>
    </row>
    <row r="197" spans="1:3" ht="15.75">
      <c r="A197" s="32"/>
      <c r="B197" s="29"/>
      <c r="C197" s="33"/>
    </row>
    <row r="198" spans="1:3" ht="15.75">
      <c r="A198" s="32"/>
      <c r="B198" s="29"/>
      <c r="C198" s="33"/>
    </row>
    <row r="199" spans="1:3" ht="15.75">
      <c r="A199" s="32"/>
      <c r="B199" s="29"/>
      <c r="C199" s="33"/>
    </row>
    <row r="200" spans="1:3" ht="15.75">
      <c r="A200" s="32"/>
      <c r="B200" s="29"/>
      <c r="C200" s="33"/>
    </row>
    <row r="201" spans="1:3" ht="15.75">
      <c r="A201" s="32"/>
      <c r="B201" s="29"/>
      <c r="C201" s="33"/>
    </row>
    <row r="202" spans="1:3" ht="15.75">
      <c r="A202" s="32"/>
      <c r="B202" s="29"/>
      <c r="C202" s="33"/>
    </row>
    <row r="203" spans="1:3" ht="15.75">
      <c r="A203" s="32"/>
      <c r="B203" s="29"/>
      <c r="C203" s="33"/>
    </row>
    <row r="204" spans="1:3" ht="15.75">
      <c r="A204" s="32"/>
      <c r="B204" s="29"/>
      <c r="C204" s="33"/>
    </row>
    <row r="205" spans="1:3" ht="15.75">
      <c r="A205" s="32"/>
      <c r="B205" s="29"/>
      <c r="C205" s="33"/>
    </row>
    <row r="206" spans="1:3" ht="15.75">
      <c r="A206" s="32"/>
      <c r="B206" s="29"/>
      <c r="C206" s="33"/>
    </row>
    <row r="207" spans="1:3" ht="15.75">
      <c r="A207" s="32"/>
      <c r="B207" s="29"/>
      <c r="C207" s="33"/>
    </row>
    <row r="208" spans="1:3" ht="15.75">
      <c r="A208" s="32"/>
      <c r="B208" s="29"/>
      <c r="C208" s="33"/>
    </row>
    <row r="209" spans="1:3" ht="15.75">
      <c r="A209" s="32"/>
      <c r="B209" s="29"/>
      <c r="C209" s="33"/>
    </row>
    <row r="210" spans="1:3" ht="15.75">
      <c r="A210" s="32"/>
      <c r="B210" s="29"/>
      <c r="C210" s="33"/>
    </row>
    <row r="211" spans="1:3" ht="15.75">
      <c r="A211" s="32"/>
      <c r="B211" s="29"/>
      <c r="C211" s="33"/>
    </row>
    <row r="212" spans="1:3" ht="15.75">
      <c r="A212" s="32"/>
      <c r="B212" s="29"/>
      <c r="C212" s="33"/>
    </row>
    <row r="213" spans="1:3" ht="15.75">
      <c r="A213" s="32"/>
      <c r="B213" s="29"/>
      <c r="C213" s="33"/>
    </row>
    <row r="214" spans="1:3" ht="15.75">
      <c r="A214" s="32"/>
      <c r="B214" s="29"/>
      <c r="C214" s="33"/>
    </row>
    <row r="215" spans="1:3" ht="15.75">
      <c r="A215" s="32"/>
      <c r="B215" s="29"/>
      <c r="C215" s="33"/>
    </row>
    <row r="216" spans="1:3" ht="15.75">
      <c r="A216" s="32"/>
      <c r="B216" s="29"/>
      <c r="C216" s="33"/>
    </row>
    <row r="217" spans="1:3" ht="15.75">
      <c r="A217" s="32"/>
      <c r="B217" s="29"/>
      <c r="C217" s="33"/>
    </row>
    <row r="218" spans="1:3" ht="15.75">
      <c r="A218" s="32"/>
      <c r="B218" s="29"/>
      <c r="C218" s="33"/>
    </row>
    <row r="219" spans="1:3" ht="15.75">
      <c r="A219" s="32"/>
      <c r="B219" s="29"/>
      <c r="C219" s="33"/>
    </row>
    <row r="220" spans="1:3" ht="15.75">
      <c r="A220" s="32"/>
      <c r="B220" s="29"/>
      <c r="C220" s="33"/>
    </row>
    <row r="221" spans="1:3" ht="15.75">
      <c r="A221" s="32"/>
      <c r="B221" s="29"/>
      <c r="C221" s="33"/>
    </row>
    <row r="222" spans="1:3" ht="15.75">
      <c r="A222" s="32"/>
      <c r="B222" s="29"/>
      <c r="C222" s="33"/>
    </row>
    <row r="223" spans="1:3" ht="15.75">
      <c r="A223" s="32"/>
      <c r="B223" s="29"/>
      <c r="C223" s="33"/>
    </row>
    <row r="224" spans="1:3" ht="15.75">
      <c r="A224" s="32"/>
      <c r="B224" s="29"/>
      <c r="C224" s="33"/>
    </row>
    <row r="225" spans="1:3" ht="15.75">
      <c r="A225" s="32"/>
      <c r="B225" s="29"/>
      <c r="C225" s="33"/>
    </row>
    <row r="226" spans="1:3" ht="15.75">
      <c r="A226" s="32"/>
      <c r="B226" s="29"/>
      <c r="C226" s="33"/>
    </row>
    <row r="227" spans="1:3" ht="15.75">
      <c r="A227" s="32"/>
      <c r="B227" s="29"/>
      <c r="C227" s="33"/>
    </row>
    <row r="228" spans="1:3" ht="15.75">
      <c r="A228" s="32"/>
      <c r="B228" s="29"/>
      <c r="C228" s="33"/>
    </row>
    <row r="229" spans="1:3" ht="15.75">
      <c r="A229" s="32"/>
      <c r="B229" s="29"/>
      <c r="C229" s="33"/>
    </row>
    <row r="230" spans="1:3" ht="15.75">
      <c r="A230" s="32"/>
      <c r="B230" s="29"/>
      <c r="C230" s="33"/>
    </row>
    <row r="231" spans="1:3" ht="15.75">
      <c r="A231" s="32"/>
      <c r="B231" s="29"/>
      <c r="C231" s="33"/>
    </row>
    <row r="232" spans="1:3" ht="15.75">
      <c r="A232" s="32"/>
      <c r="B232" s="29"/>
      <c r="C232" s="33"/>
    </row>
    <row r="233" spans="1:3" ht="15.75">
      <c r="A233" s="32"/>
      <c r="B233" s="29"/>
      <c r="C233" s="33"/>
    </row>
    <row r="234" spans="1:3" ht="15.75">
      <c r="A234" s="32"/>
      <c r="B234" s="29"/>
      <c r="C234" s="33"/>
    </row>
    <row r="235" spans="1:3" ht="15.75">
      <c r="A235" s="32"/>
      <c r="B235" s="29"/>
      <c r="C235" s="33"/>
    </row>
    <row r="236" spans="1:3" ht="15.75">
      <c r="A236" s="32"/>
      <c r="B236" s="29"/>
      <c r="C236" s="33"/>
    </row>
    <row r="237" spans="1:3" ht="15.75">
      <c r="A237" s="32"/>
      <c r="B237" s="29"/>
      <c r="C237" s="33"/>
    </row>
    <row r="238" spans="1:3" ht="15.75">
      <c r="A238" s="32"/>
      <c r="B238" s="29"/>
      <c r="C238" s="33"/>
    </row>
    <row r="239" spans="1:3" ht="15.75">
      <c r="A239" s="32"/>
      <c r="B239" s="29"/>
      <c r="C239" s="33"/>
    </row>
    <row r="240" spans="1:3" ht="15.75">
      <c r="A240" s="32"/>
      <c r="B240" s="29"/>
      <c r="C240" s="33"/>
    </row>
    <row r="241" spans="1:3" ht="15.75">
      <c r="A241" s="32"/>
      <c r="B241" s="29"/>
      <c r="C241" s="33"/>
    </row>
    <row r="242" spans="1:3" ht="15.75">
      <c r="A242" s="32"/>
      <c r="B242" s="29"/>
      <c r="C242" s="33"/>
    </row>
    <row r="243" spans="1:3" ht="15.75">
      <c r="A243" s="32"/>
      <c r="B243" s="29"/>
      <c r="C243" s="33"/>
    </row>
    <row r="244" spans="1:3" ht="15.75">
      <c r="A244" s="32"/>
      <c r="B244" s="29"/>
      <c r="C244" s="33"/>
    </row>
    <row r="245" spans="1:3" ht="15.75">
      <c r="A245" s="32"/>
      <c r="B245" s="29"/>
      <c r="C245" s="33"/>
    </row>
    <row r="246" spans="1:3" ht="15.75">
      <c r="A246" s="32"/>
      <c r="B246" s="29"/>
      <c r="C246" s="33"/>
    </row>
    <row r="247" spans="1:3" ht="15.75">
      <c r="A247" s="32"/>
      <c r="B247" s="29"/>
      <c r="C247" s="33"/>
    </row>
    <row r="248" spans="1:3" ht="15.75">
      <c r="A248" s="32"/>
      <c r="B248" s="29"/>
      <c r="C248" s="33"/>
    </row>
    <row r="249" spans="1:3" ht="15.75">
      <c r="A249" s="32"/>
      <c r="B249" s="29"/>
      <c r="C249" s="33"/>
    </row>
    <row r="250" spans="1:3" ht="15.75">
      <c r="A250" s="32"/>
      <c r="B250" s="29"/>
      <c r="C250" s="33"/>
    </row>
    <row r="251" spans="1:3" ht="15.75">
      <c r="A251" s="32"/>
      <c r="B251" s="29"/>
      <c r="C251" s="33"/>
    </row>
    <row r="252" spans="1:3" ht="15.75">
      <c r="A252" s="32"/>
      <c r="B252" s="29"/>
      <c r="C252" s="33"/>
    </row>
    <row r="253" spans="1:3" ht="15.75">
      <c r="A253" s="32"/>
      <c r="B253" s="29"/>
      <c r="C253" s="33"/>
    </row>
    <row r="254" spans="1:3" ht="15.75">
      <c r="A254" s="32"/>
      <c r="B254" s="29"/>
      <c r="C254" s="33"/>
    </row>
    <row r="255" spans="1:3" ht="15.75">
      <c r="A255" s="32"/>
      <c r="B255" s="29"/>
      <c r="C255" s="33"/>
    </row>
    <row r="256" spans="1:3" ht="15.75">
      <c r="A256" s="32"/>
      <c r="B256" s="29"/>
      <c r="C256" s="33"/>
    </row>
    <row r="257" spans="1:3" ht="15.75">
      <c r="A257" s="32"/>
      <c r="B257" s="29"/>
      <c r="C257" s="33"/>
    </row>
    <row r="258" spans="1:3" ht="15.75">
      <c r="A258" s="32"/>
      <c r="B258" s="29"/>
      <c r="C258" s="33"/>
    </row>
    <row r="259" spans="1:3" ht="15.75">
      <c r="A259" s="32"/>
      <c r="B259" s="29"/>
      <c r="C259" s="33"/>
    </row>
    <row r="260" spans="1:3" ht="15.75">
      <c r="A260" s="32"/>
      <c r="B260" s="29"/>
      <c r="C260" s="33"/>
    </row>
    <row r="261" spans="1:3" ht="15.75">
      <c r="A261" s="32"/>
      <c r="B261" s="29"/>
      <c r="C261" s="33"/>
    </row>
    <row r="262" spans="1:3" ht="15.75">
      <c r="A262" s="32"/>
      <c r="B262" s="29"/>
      <c r="C262" s="33"/>
    </row>
    <row r="263" spans="1:3" ht="15.75">
      <c r="A263" s="32"/>
      <c r="B263" s="29"/>
      <c r="C263" s="33"/>
    </row>
    <row r="264" spans="1:3" ht="15.75">
      <c r="A264" s="32"/>
      <c r="B264" s="29"/>
      <c r="C264" s="33"/>
    </row>
    <row r="265" spans="1:3" ht="15.75">
      <c r="A265" s="32"/>
      <c r="B265" s="29"/>
      <c r="C265" s="33"/>
    </row>
    <row r="266" spans="1:3" ht="15.75">
      <c r="A266" s="32"/>
      <c r="B266" s="29"/>
      <c r="C266" s="33"/>
    </row>
    <row r="267" spans="1:3" ht="15.75">
      <c r="A267" s="32"/>
      <c r="B267" s="29"/>
      <c r="C267" s="33"/>
    </row>
    <row r="268" spans="1:3" ht="15.75">
      <c r="A268" s="32"/>
      <c r="B268" s="29"/>
      <c r="C268" s="33"/>
    </row>
    <row r="269" spans="1:3" ht="15.75">
      <c r="A269" s="32"/>
      <c r="B269" s="29"/>
      <c r="C269" s="33"/>
    </row>
    <row r="270" spans="1:3" ht="15.75">
      <c r="A270" s="32"/>
      <c r="B270" s="29"/>
      <c r="C270" s="33"/>
    </row>
    <row r="271" spans="1:3" ht="15.75">
      <c r="A271" s="32"/>
      <c r="B271" s="29"/>
      <c r="C271" s="33"/>
    </row>
    <row r="272" spans="1:3" ht="15.75">
      <c r="A272" s="32"/>
      <c r="B272" s="29"/>
      <c r="C272" s="33"/>
    </row>
    <row r="273" spans="1:3" ht="15.75">
      <c r="A273" s="32"/>
      <c r="B273" s="29"/>
      <c r="C273" s="33"/>
    </row>
    <row r="274" spans="1:3" ht="15.75">
      <c r="A274" s="32"/>
      <c r="B274" s="29"/>
      <c r="C274" s="33"/>
    </row>
    <row r="275" spans="1:3" ht="15.75">
      <c r="A275" s="32"/>
      <c r="B275" s="29"/>
      <c r="C275" s="33"/>
    </row>
    <row r="276" spans="1:3" ht="15.75">
      <c r="A276" s="32"/>
      <c r="B276" s="29"/>
      <c r="C276" s="33"/>
    </row>
    <row r="277" spans="1:3" ht="15.75">
      <c r="A277" s="32"/>
      <c r="B277" s="29"/>
      <c r="C277" s="33"/>
    </row>
    <row r="278" spans="1:3" ht="15.75">
      <c r="A278" s="32"/>
      <c r="B278" s="29"/>
      <c r="C278" s="33"/>
    </row>
    <row r="279" spans="1:3" ht="15.75">
      <c r="A279" s="32"/>
      <c r="B279" s="29"/>
      <c r="C279" s="33"/>
    </row>
    <row r="280" spans="1:3" ht="15.75">
      <c r="A280" s="32"/>
      <c r="B280" s="29"/>
      <c r="C280" s="33"/>
    </row>
    <row r="281" spans="1:3" ht="15.75">
      <c r="A281" s="32"/>
      <c r="B281" s="29"/>
      <c r="C281" s="33"/>
    </row>
    <row r="282" spans="1:3" ht="15.75">
      <c r="A282" s="32"/>
      <c r="B282" s="29"/>
      <c r="C282" s="33"/>
    </row>
    <row r="283" spans="1:3" ht="15.75">
      <c r="A283" s="32"/>
      <c r="B283" s="29"/>
      <c r="C283" s="33"/>
    </row>
    <row r="284" spans="1:3" ht="15.75">
      <c r="A284" s="32"/>
      <c r="B284" s="29"/>
      <c r="C284" s="33"/>
    </row>
    <row r="285" spans="1:3" ht="15.75">
      <c r="A285" s="32"/>
      <c r="B285" s="29"/>
      <c r="C285" s="33"/>
    </row>
    <row r="286" spans="1:3" ht="15.75">
      <c r="A286" s="32"/>
      <c r="B286" s="29"/>
      <c r="C286" s="33"/>
    </row>
    <row r="287" spans="1:3" ht="15.75">
      <c r="A287" s="32"/>
      <c r="B287" s="29"/>
      <c r="C287" s="33"/>
    </row>
    <row r="288" spans="1:3" ht="15.75">
      <c r="A288" s="32"/>
      <c r="B288" s="29"/>
      <c r="C288" s="33"/>
    </row>
    <row r="289" spans="1:3" ht="15.75">
      <c r="A289" s="32"/>
      <c r="B289" s="29"/>
      <c r="C289" s="33"/>
    </row>
    <row r="290" spans="1:3" ht="15.75">
      <c r="A290" s="32"/>
      <c r="B290" s="29"/>
      <c r="C290" s="33"/>
    </row>
    <row r="291" spans="1:3" ht="15.75">
      <c r="A291" s="32"/>
      <c r="B291" s="29"/>
      <c r="C291" s="33"/>
    </row>
    <row r="292" spans="1:3" ht="15.75">
      <c r="A292" s="32"/>
      <c r="B292" s="29"/>
      <c r="C292" s="33"/>
    </row>
    <row r="293" spans="1:3" ht="15.75">
      <c r="A293" s="32"/>
      <c r="B293" s="29"/>
      <c r="C293" s="33"/>
    </row>
    <row r="294" spans="1:3" ht="15.75">
      <c r="A294" s="32"/>
      <c r="B294" s="29"/>
      <c r="C294" s="33"/>
    </row>
    <row r="295" spans="1:3" ht="15.75">
      <c r="A295" s="32"/>
      <c r="B295" s="29"/>
      <c r="C295" s="33"/>
    </row>
    <row r="296" spans="1:3" ht="15.75">
      <c r="A296" s="32"/>
      <c r="B296" s="29"/>
      <c r="C296" s="33"/>
    </row>
    <row r="297" spans="1:3" ht="15.75">
      <c r="A297" s="32"/>
      <c r="B297" s="29"/>
      <c r="C297" s="33"/>
    </row>
    <row r="298" spans="1:3" ht="15.75">
      <c r="A298" s="32"/>
      <c r="B298" s="29"/>
      <c r="C298" s="33"/>
    </row>
    <row r="299" spans="1:3" ht="15.75">
      <c r="A299" s="32"/>
      <c r="B299" s="29"/>
      <c r="C299" s="33"/>
    </row>
    <row r="300" spans="1:3" ht="15.75">
      <c r="A300" s="32"/>
      <c r="B300" s="29"/>
      <c r="C300" s="33"/>
    </row>
    <row r="301" spans="1:3" ht="15.75">
      <c r="A301" s="32"/>
      <c r="B301" s="29"/>
      <c r="C301" s="33"/>
    </row>
    <row r="302" spans="1:3" ht="15.75">
      <c r="A302" s="32"/>
      <c r="B302" s="29"/>
      <c r="C302" s="33"/>
    </row>
    <row r="303" spans="1:3" ht="15.75">
      <c r="A303" s="32"/>
      <c r="B303" s="29"/>
      <c r="C303" s="33"/>
    </row>
    <row r="304" spans="1:3" ht="15.75">
      <c r="A304" s="32"/>
      <c r="B304" s="29"/>
      <c r="C304" s="33"/>
    </row>
    <row r="305" spans="1:3" ht="15.75">
      <c r="A305" s="32"/>
      <c r="B305" s="29"/>
      <c r="C305" s="33"/>
    </row>
    <row r="306" spans="1:3" ht="15.75">
      <c r="A306" s="32"/>
      <c r="B306" s="29"/>
      <c r="C306" s="33"/>
    </row>
    <row r="307" spans="1:3" ht="15.75">
      <c r="A307" s="32"/>
      <c r="B307" s="29"/>
      <c r="C307" s="33"/>
    </row>
    <row r="308" spans="1:3" ht="15.75">
      <c r="A308" s="32"/>
      <c r="B308" s="29"/>
      <c r="C308" s="33"/>
    </row>
    <row r="309" spans="1:3" ht="15.75">
      <c r="A309" s="32"/>
      <c r="B309" s="29"/>
      <c r="C309" s="33"/>
    </row>
    <row r="310" spans="1:3" ht="15.75">
      <c r="A310" s="32"/>
      <c r="B310" s="29"/>
      <c r="C310" s="33"/>
    </row>
    <row r="311" spans="1:3" ht="15.75">
      <c r="A311" s="32"/>
      <c r="B311" s="29"/>
      <c r="C311" s="33"/>
    </row>
    <row r="312" spans="1:3" ht="15.75">
      <c r="A312" s="32"/>
      <c r="B312" s="29"/>
      <c r="C312" s="33"/>
    </row>
    <row r="313" spans="1:3" ht="15.75">
      <c r="A313" s="32"/>
      <c r="B313" s="29"/>
      <c r="C313" s="33"/>
    </row>
    <row r="314" spans="1:3" ht="15.75">
      <c r="A314" s="32"/>
      <c r="B314" s="29"/>
      <c r="C314" s="33"/>
    </row>
    <row r="315" spans="1:3" ht="15.75">
      <c r="A315" s="32"/>
      <c r="B315" s="29"/>
      <c r="C315" s="33"/>
    </row>
    <row r="316" spans="1:3" ht="15.75">
      <c r="A316" s="32"/>
      <c r="B316" s="29"/>
      <c r="C316" s="33"/>
    </row>
    <row r="317" spans="1:3" ht="15.75">
      <c r="A317" s="32"/>
      <c r="B317" s="29"/>
      <c r="C317" s="33"/>
    </row>
    <row r="318" spans="1:3" ht="15.75">
      <c r="A318" s="32"/>
      <c r="B318" s="29"/>
      <c r="C318" s="33"/>
    </row>
    <row r="319" spans="1:3" ht="15.75">
      <c r="A319" s="32"/>
      <c r="B319" s="29"/>
      <c r="C319" s="33"/>
    </row>
    <row r="320" spans="1:3" ht="15.75">
      <c r="A320" s="32"/>
      <c r="B320" s="29"/>
      <c r="C320" s="33"/>
    </row>
    <row r="321" spans="1:3" ht="15.75">
      <c r="A321" s="32"/>
      <c r="B321" s="29"/>
      <c r="C321" s="33"/>
    </row>
    <row r="322" spans="1:3" ht="15.75">
      <c r="A322" s="32"/>
      <c r="B322" s="29"/>
      <c r="C322" s="33"/>
    </row>
    <row r="323" spans="1:3" ht="15.75">
      <c r="A323" s="32"/>
      <c r="B323" s="29"/>
      <c r="C323" s="33"/>
    </row>
    <row r="324" spans="1:3" ht="15.75">
      <c r="A324" s="32"/>
      <c r="B324" s="29"/>
      <c r="C324" s="33"/>
    </row>
    <row r="325" spans="1:3" ht="15.75">
      <c r="A325" s="32"/>
      <c r="B325" s="29"/>
      <c r="C325" s="33"/>
    </row>
    <row r="326" spans="1:3" ht="15.75">
      <c r="A326" s="32"/>
      <c r="B326" s="29"/>
      <c r="C326" s="33"/>
    </row>
    <row r="327" spans="1:3" ht="15.75">
      <c r="A327" s="32"/>
      <c r="B327" s="29"/>
      <c r="C327" s="33"/>
    </row>
    <row r="328" spans="1:3" ht="15.75">
      <c r="A328" s="32"/>
      <c r="B328" s="29"/>
      <c r="C328" s="33"/>
    </row>
    <row r="329" spans="1:3" ht="15.75">
      <c r="A329" s="32"/>
      <c r="B329" s="29"/>
      <c r="C329" s="33"/>
    </row>
    <row r="330" spans="1:3" ht="15.75">
      <c r="A330" s="32"/>
      <c r="B330" s="29"/>
      <c r="C330" s="33"/>
    </row>
    <row r="331" spans="1:3" ht="15.75">
      <c r="A331" s="32"/>
      <c r="B331" s="29"/>
      <c r="C331" s="33"/>
    </row>
    <row r="332" spans="1:3" ht="15.75">
      <c r="A332" s="32"/>
      <c r="B332" s="29"/>
      <c r="C332" s="33"/>
    </row>
    <row r="333" spans="1:3" ht="15.75">
      <c r="A333" s="32"/>
      <c r="B333" s="29"/>
      <c r="C333" s="33"/>
    </row>
    <row r="334" spans="1:3" ht="15.75">
      <c r="A334" s="32"/>
      <c r="B334" s="29"/>
      <c r="C334" s="33"/>
    </row>
    <row r="335" spans="1:3" ht="15.75">
      <c r="A335" s="32"/>
      <c r="B335" s="29"/>
      <c r="C335" s="33"/>
    </row>
    <row r="336" spans="1:3" ht="15.75">
      <c r="A336" s="32"/>
      <c r="B336" s="29"/>
      <c r="C336" s="33"/>
    </row>
    <row r="337" spans="1:3" ht="15.75">
      <c r="A337" s="32"/>
      <c r="B337" s="29"/>
      <c r="C337" s="33"/>
    </row>
    <row r="338" spans="1:3" ht="15.75">
      <c r="A338" s="32"/>
      <c r="B338" s="29"/>
      <c r="C338" s="33"/>
    </row>
    <row r="339" spans="1:3" ht="15.75">
      <c r="A339" s="32"/>
      <c r="B339" s="29"/>
      <c r="C339" s="33"/>
    </row>
    <row r="340" spans="1:3" ht="15.75">
      <c r="A340" s="32"/>
      <c r="B340" s="29"/>
      <c r="C340" s="33"/>
    </row>
    <row r="341" spans="1:3" ht="15.75">
      <c r="A341" s="32"/>
      <c r="B341" s="29"/>
      <c r="C341" s="33"/>
    </row>
    <row r="342" spans="1:3" ht="15.75">
      <c r="A342" s="32"/>
      <c r="B342" s="29"/>
      <c r="C342" s="33"/>
    </row>
    <row r="343" spans="1:3" ht="15.75">
      <c r="A343" s="32"/>
      <c r="B343" s="29"/>
      <c r="C343" s="33"/>
    </row>
    <row r="344" spans="1:3" ht="15.75">
      <c r="A344" s="32"/>
      <c r="B344" s="29"/>
      <c r="C344" s="33"/>
    </row>
    <row r="345" spans="1:3" ht="15.75">
      <c r="A345" s="32"/>
      <c r="B345" s="29"/>
      <c r="C345" s="33"/>
    </row>
    <row r="346" spans="1:3" ht="15.75">
      <c r="A346" s="32"/>
      <c r="B346" s="29"/>
      <c r="C346" s="33"/>
    </row>
    <row r="347" spans="1:3" ht="15.75">
      <c r="A347" s="32"/>
      <c r="B347" s="29"/>
      <c r="C347" s="33"/>
    </row>
    <row r="348" spans="1:3" ht="15.75">
      <c r="A348" s="32"/>
      <c r="B348" s="29"/>
      <c r="C348" s="33"/>
    </row>
    <row r="349" spans="1:3" ht="15.75">
      <c r="A349" s="32"/>
      <c r="B349" s="29"/>
      <c r="C349" s="33"/>
    </row>
    <row r="350" spans="1:3" ht="15.75">
      <c r="A350" s="32"/>
      <c r="B350" s="29"/>
      <c r="C350" s="33"/>
    </row>
    <row r="351" spans="1:3" ht="15.75">
      <c r="A351" s="32"/>
      <c r="B351" s="29"/>
      <c r="C351" s="33"/>
    </row>
    <row r="352" spans="1:3" ht="15.75">
      <c r="A352" s="32"/>
      <c r="B352" s="29"/>
      <c r="C352" s="33"/>
    </row>
    <row r="353" spans="1:3" ht="15.75">
      <c r="A353" s="32"/>
      <c r="B353" s="29"/>
      <c r="C353" s="33"/>
    </row>
    <row r="354" spans="1:3" ht="15.75">
      <c r="A354" s="32"/>
      <c r="B354" s="29"/>
      <c r="C354" s="33"/>
    </row>
    <row r="355" spans="1:3" ht="15.75">
      <c r="A355" s="32"/>
      <c r="B355" s="29"/>
      <c r="C355" s="33"/>
    </row>
    <row r="356" spans="1:3" ht="15.75">
      <c r="A356" s="32"/>
      <c r="B356" s="29"/>
      <c r="C356" s="33"/>
    </row>
    <row r="357" spans="1:3" ht="15.75">
      <c r="A357" s="32"/>
      <c r="B357" s="29"/>
      <c r="C357" s="33"/>
    </row>
    <row r="358" spans="1:3" ht="15.75">
      <c r="A358" s="32"/>
      <c r="B358" s="29"/>
      <c r="C358" s="33"/>
    </row>
    <row r="359" spans="1:3" ht="15.75">
      <c r="A359" s="32"/>
      <c r="B359" s="29"/>
      <c r="C359" s="33"/>
    </row>
    <row r="360" spans="1:3" ht="15.75">
      <c r="A360" s="32"/>
      <c r="B360" s="29"/>
      <c r="C360" s="33"/>
    </row>
    <row r="361" spans="1:3" ht="15.75">
      <c r="A361" s="32"/>
      <c r="B361" s="29"/>
      <c r="C361" s="33"/>
    </row>
    <row r="362" spans="1:3" ht="15.75">
      <c r="A362" s="32"/>
      <c r="B362" s="29"/>
      <c r="C362" s="33"/>
    </row>
    <row r="363" spans="1:3" ht="15.75">
      <c r="A363" s="32"/>
      <c r="B363" s="29"/>
      <c r="C363" s="33"/>
    </row>
    <row r="364" spans="1:3" ht="15.75">
      <c r="A364" s="32"/>
      <c r="B364" s="29"/>
      <c r="C364" s="33"/>
    </row>
    <row r="365" spans="1:3" ht="15.75">
      <c r="A365" s="32"/>
      <c r="B365" s="29"/>
      <c r="C365" s="33"/>
    </row>
    <row r="366" spans="1:3" ht="15.75">
      <c r="A366" s="32"/>
      <c r="B366" s="29"/>
      <c r="C366" s="33"/>
    </row>
    <row r="367" spans="1:3" ht="15.75">
      <c r="A367" s="32"/>
      <c r="B367" s="29"/>
      <c r="C367" s="33"/>
    </row>
    <row r="368" spans="1:3" ht="15.75">
      <c r="A368" s="32"/>
      <c r="B368" s="29"/>
      <c r="C368" s="33"/>
    </row>
    <row r="369" spans="1:3" ht="15.75">
      <c r="A369" s="32"/>
      <c r="B369" s="29"/>
      <c r="C369" s="33"/>
    </row>
    <row r="370" spans="1:3" ht="15.75">
      <c r="A370" s="32"/>
      <c r="B370" s="29"/>
      <c r="C370" s="33"/>
    </row>
    <row r="371" spans="1:3" ht="15.75">
      <c r="A371" s="32"/>
      <c r="B371" s="29"/>
      <c r="C371" s="33"/>
    </row>
    <row r="372" spans="1:3" ht="15.75">
      <c r="A372" s="32"/>
      <c r="B372" s="29"/>
      <c r="C372" s="33"/>
    </row>
    <row r="373" spans="1:3" ht="15.75">
      <c r="A373" s="32"/>
      <c r="B373" s="29"/>
      <c r="C373" s="33"/>
    </row>
    <row r="374" spans="1:3" ht="15.75">
      <c r="A374" s="32"/>
      <c r="B374" s="29"/>
      <c r="C374" s="33"/>
    </row>
    <row r="375" spans="1:3" ht="15.75">
      <c r="A375" s="32"/>
      <c r="B375" s="29"/>
      <c r="C375" s="33"/>
    </row>
    <row r="376" spans="1:3" ht="15.75">
      <c r="A376" s="32"/>
      <c r="B376" s="29"/>
      <c r="C376" s="33"/>
    </row>
    <row r="377" spans="1:3" ht="15.75">
      <c r="A377" s="32"/>
      <c r="B377" s="29"/>
      <c r="C377" s="33"/>
    </row>
    <row r="378" spans="1:3" ht="15.75">
      <c r="A378" s="32"/>
      <c r="B378" s="29"/>
      <c r="C378" s="33"/>
    </row>
    <row r="379" spans="1:3" ht="15.75">
      <c r="A379" s="32"/>
      <c r="B379" s="29"/>
      <c r="C379" s="33"/>
    </row>
    <row r="380" spans="1:3" ht="15.75">
      <c r="A380" s="32"/>
      <c r="B380" s="29"/>
      <c r="C380" s="33"/>
    </row>
    <row r="381" spans="1:3" ht="15.75">
      <c r="A381" s="32"/>
      <c r="B381" s="29"/>
      <c r="C381" s="33"/>
    </row>
    <row r="382" spans="1:3" ht="15.75">
      <c r="A382" s="32"/>
      <c r="B382" s="29"/>
      <c r="C382" s="33"/>
    </row>
    <row r="383" spans="1:3" ht="15.75">
      <c r="A383" s="32"/>
      <c r="B383" s="29"/>
      <c r="C383" s="33"/>
    </row>
    <row r="384" spans="1:3" ht="15.75">
      <c r="A384" s="32"/>
      <c r="B384" s="29"/>
      <c r="C384" s="33"/>
    </row>
    <row r="385" spans="1:3" ht="15.75">
      <c r="A385" s="32"/>
      <c r="B385" s="29"/>
      <c r="C385" s="33"/>
    </row>
    <row r="386" spans="1:3" ht="15.75">
      <c r="A386" s="32"/>
      <c r="B386" s="29"/>
      <c r="C386" s="33"/>
    </row>
    <row r="387" spans="1:3" ht="15.75">
      <c r="A387" s="32"/>
      <c r="B387" s="29"/>
      <c r="C387" s="33"/>
    </row>
    <row r="388" spans="1:3" ht="15.75">
      <c r="A388" s="32"/>
      <c r="B388" s="29"/>
      <c r="C388" s="33"/>
    </row>
    <row r="389" spans="1:3" ht="15.75">
      <c r="A389" s="32"/>
      <c r="B389" s="29"/>
      <c r="C389" s="33"/>
    </row>
    <row r="390" spans="1:3" ht="15.75">
      <c r="A390" s="32"/>
      <c r="B390" s="29"/>
      <c r="C390" s="33"/>
    </row>
    <row r="391" spans="1:3" ht="15.75">
      <c r="A391" s="32"/>
      <c r="B391" s="29"/>
      <c r="C391" s="33"/>
    </row>
    <row r="392" spans="1:3" ht="15.75">
      <c r="A392" s="32"/>
      <c r="B392" s="29"/>
      <c r="C392" s="33"/>
    </row>
    <row r="393" spans="1:3" ht="15.75">
      <c r="A393" s="32"/>
      <c r="B393" s="29"/>
      <c r="C393" s="33"/>
    </row>
    <row r="394" spans="1:3" ht="15.75">
      <c r="A394" s="32"/>
      <c r="B394" s="29"/>
      <c r="C394" s="33"/>
    </row>
    <row r="395" spans="1:3" ht="15.75">
      <c r="A395" s="32"/>
      <c r="B395" s="29"/>
      <c r="C395" s="33"/>
    </row>
    <row r="396" spans="1:3" ht="15.75">
      <c r="A396" s="32"/>
      <c r="B396" s="29"/>
      <c r="C396" s="33"/>
    </row>
    <row r="397" spans="1:3" ht="15.75">
      <c r="A397" s="32"/>
      <c r="B397" s="29"/>
      <c r="C397" s="33"/>
    </row>
    <row r="398" spans="1:3" ht="15.75">
      <c r="A398" s="32"/>
      <c r="B398" s="29"/>
      <c r="C398" s="33"/>
    </row>
    <row r="399" spans="1:3" ht="15.75">
      <c r="A399" s="32"/>
      <c r="B399" s="29"/>
      <c r="C399" s="33"/>
    </row>
    <row r="400" spans="1:3" ht="15.75">
      <c r="A400" s="32"/>
      <c r="B400" s="29"/>
      <c r="C400" s="33"/>
    </row>
    <row r="401" spans="1:3" ht="15.75">
      <c r="A401" s="32"/>
      <c r="B401" s="29"/>
      <c r="C401" s="33"/>
    </row>
    <row r="402" spans="1:3" ht="15.75">
      <c r="A402" s="32"/>
      <c r="B402" s="29"/>
      <c r="C402" s="33"/>
    </row>
    <row r="403" spans="1:3" ht="15.75">
      <c r="A403" s="32"/>
      <c r="B403" s="29"/>
      <c r="C403" s="33"/>
    </row>
    <row r="404" spans="1:3" ht="15.75">
      <c r="A404" s="32"/>
      <c r="B404" s="29"/>
      <c r="C404" s="33"/>
    </row>
    <row r="405" spans="1:3" ht="15.75">
      <c r="A405" s="32"/>
      <c r="B405" s="29"/>
      <c r="C405" s="33"/>
    </row>
    <row r="406" spans="1:3" ht="15.75">
      <c r="A406" s="32"/>
      <c r="B406" s="29"/>
      <c r="C406" s="33"/>
    </row>
    <row r="407" spans="1:3" ht="15.75">
      <c r="A407" s="32"/>
      <c r="B407" s="29"/>
      <c r="C407" s="33"/>
    </row>
    <row r="408" spans="1:3" ht="15.75">
      <c r="A408" s="32"/>
      <c r="B408" s="29"/>
      <c r="C408" s="33"/>
    </row>
    <row r="409" spans="1:3" ht="15.75">
      <c r="A409" s="32"/>
      <c r="B409" s="29"/>
      <c r="C409" s="33"/>
    </row>
    <row r="410" spans="1:3" ht="15.75">
      <c r="A410" s="32"/>
      <c r="B410" s="29"/>
      <c r="C410" s="33"/>
    </row>
    <row r="411" spans="1:3" ht="15.75">
      <c r="A411" s="32"/>
      <c r="B411" s="29"/>
      <c r="C411" s="33"/>
    </row>
    <row r="412" spans="1:3" ht="15.75">
      <c r="A412" s="32"/>
      <c r="B412" s="29"/>
      <c r="C412" s="33"/>
    </row>
    <row r="413" spans="1:3" ht="15.75">
      <c r="A413" s="32"/>
      <c r="B413" s="29"/>
      <c r="C413" s="33"/>
    </row>
    <row r="414" spans="1:3" ht="15.75">
      <c r="A414" s="32"/>
      <c r="B414" s="29"/>
      <c r="C414" s="33"/>
    </row>
    <row r="415" spans="1:3" ht="15.75">
      <c r="A415" s="32"/>
      <c r="B415" s="29"/>
      <c r="C415" s="33"/>
    </row>
    <row r="416" spans="1:3" ht="15.75">
      <c r="A416" s="32"/>
      <c r="B416" s="29"/>
      <c r="C416" s="33"/>
    </row>
    <row r="417" spans="1:3" ht="15.75">
      <c r="A417" s="32"/>
      <c r="B417" s="29"/>
      <c r="C417" s="33"/>
    </row>
    <row r="418" spans="1:3" ht="15.75">
      <c r="A418" s="32"/>
      <c r="B418" s="29"/>
      <c r="C418" s="33"/>
    </row>
    <row r="419" spans="1:3" ht="15.75">
      <c r="A419" s="32"/>
      <c r="B419" s="29"/>
      <c r="C419" s="33"/>
    </row>
    <row r="420" spans="1:3" ht="15.75">
      <c r="A420" s="32"/>
      <c r="B420" s="29"/>
      <c r="C420" s="33"/>
    </row>
    <row r="421" spans="1:3" ht="15.75">
      <c r="A421" s="32"/>
      <c r="B421" s="29"/>
      <c r="C421" s="33"/>
    </row>
    <row r="422" spans="1:3" ht="15.75">
      <c r="A422" s="32"/>
      <c r="B422" s="29"/>
      <c r="C422" s="33"/>
    </row>
    <row r="423" spans="1:3" ht="15.75">
      <c r="A423" s="32"/>
      <c r="B423" s="29"/>
      <c r="C423" s="33"/>
    </row>
    <row r="424" spans="1:3" ht="15.75">
      <c r="A424" s="32"/>
      <c r="B424" s="29"/>
      <c r="C424" s="33"/>
    </row>
    <row r="425" spans="1:3" ht="15.75">
      <c r="A425" s="32"/>
      <c r="B425" s="29"/>
      <c r="C425" s="33"/>
    </row>
    <row r="426" spans="1:3" ht="15.75">
      <c r="A426" s="32"/>
      <c r="B426" s="29"/>
      <c r="C426" s="33"/>
    </row>
    <row r="427" spans="1:3" ht="15.75">
      <c r="A427" s="32"/>
      <c r="B427" s="29"/>
      <c r="C427" s="33"/>
    </row>
    <row r="428" spans="1:3" ht="15.75">
      <c r="A428" s="32"/>
      <c r="B428" s="29"/>
      <c r="C428" s="33"/>
    </row>
    <row r="429" spans="1:3" ht="15.75">
      <c r="A429" s="32"/>
      <c r="B429" s="29"/>
      <c r="C429" s="33"/>
    </row>
    <row r="430" spans="1:3" ht="15.75">
      <c r="A430" s="32"/>
      <c r="B430" s="29"/>
      <c r="C430" s="33"/>
    </row>
    <row r="431" spans="1:3" ht="15.75">
      <c r="A431" s="32"/>
      <c r="B431" s="29"/>
      <c r="C431" s="33"/>
    </row>
    <row r="432" spans="1:3" ht="15.75">
      <c r="A432" s="32"/>
      <c r="B432" s="29"/>
      <c r="C432" s="33"/>
    </row>
    <row r="433" spans="1:3" ht="15.75">
      <c r="A433" s="32"/>
      <c r="B433" s="29"/>
      <c r="C433" s="33"/>
    </row>
    <row r="434" spans="1:3" ht="15.75">
      <c r="A434" s="32"/>
      <c r="B434" s="29"/>
      <c r="C434" s="33"/>
    </row>
    <row r="435" spans="1:3" ht="15.75">
      <c r="A435" s="32"/>
      <c r="B435" s="29"/>
      <c r="C435" s="33"/>
    </row>
    <row r="436" spans="1:3" ht="15.75">
      <c r="A436" s="32"/>
      <c r="B436" s="29"/>
      <c r="C436" s="33"/>
    </row>
    <row r="437" spans="1:3" ht="15.75">
      <c r="A437" s="32"/>
      <c r="B437" s="29"/>
      <c r="C437" s="33"/>
    </row>
    <row r="438" spans="1:3" ht="15.75">
      <c r="A438" s="32"/>
      <c r="B438" s="29"/>
      <c r="C438" s="33"/>
    </row>
    <row r="439" spans="1:3" ht="15.75">
      <c r="A439" s="32"/>
      <c r="B439" s="29"/>
      <c r="C439" s="33"/>
    </row>
    <row r="440" spans="1:3" ht="15.75">
      <c r="A440" s="32"/>
      <c r="B440" s="29"/>
      <c r="C440" s="33"/>
    </row>
    <row r="441" spans="1:3" ht="15.75">
      <c r="A441" s="32"/>
      <c r="B441" s="29"/>
      <c r="C441" s="33"/>
    </row>
    <row r="442" spans="1:3" ht="15.75">
      <c r="A442" s="32"/>
      <c r="B442" s="29"/>
      <c r="C442" s="33"/>
    </row>
    <row r="443" spans="1:3" ht="15.75">
      <c r="A443" s="32"/>
      <c r="B443" s="29"/>
      <c r="C443" s="33"/>
    </row>
    <row r="444" spans="1:3" ht="15.75">
      <c r="A444" s="32"/>
      <c r="B444" s="29"/>
      <c r="C444" s="33"/>
    </row>
    <row r="445" spans="1:3" ht="15.75">
      <c r="A445" s="32"/>
      <c r="B445" s="29"/>
      <c r="C445" s="33"/>
    </row>
    <row r="446" spans="1:3" ht="15.75">
      <c r="A446" s="32"/>
      <c r="B446" s="29"/>
      <c r="C446" s="33"/>
    </row>
    <row r="447" spans="1:3" ht="15.75">
      <c r="A447" s="32"/>
      <c r="B447" s="29"/>
      <c r="C447" s="33"/>
    </row>
    <row r="448" spans="1:3" ht="15.75">
      <c r="A448" s="32"/>
      <c r="B448" s="29"/>
      <c r="C448" s="33"/>
    </row>
    <row r="449" spans="1:3" ht="15.75">
      <c r="A449" s="32"/>
      <c r="B449" s="29"/>
      <c r="C449" s="33"/>
    </row>
    <row r="450" spans="1:3" ht="15.75">
      <c r="A450" s="32"/>
      <c r="B450" s="29"/>
      <c r="C450" s="33"/>
    </row>
    <row r="451" spans="1:3" ht="15.75">
      <c r="A451" s="32"/>
      <c r="B451" s="29"/>
      <c r="C451" s="33"/>
    </row>
    <row r="452" spans="1:3" ht="15.75">
      <c r="A452" s="32"/>
      <c r="B452" s="29"/>
      <c r="C452" s="33"/>
    </row>
    <row r="453" spans="1:3" ht="15.75">
      <c r="A453" s="32"/>
      <c r="B453" s="29"/>
      <c r="C453" s="33"/>
    </row>
    <row r="454" spans="1:3" ht="15.75">
      <c r="A454" s="32"/>
      <c r="B454" s="29"/>
      <c r="C454" s="33"/>
    </row>
    <row r="455" spans="1:3" ht="15.75">
      <c r="A455" s="32"/>
      <c r="B455" s="29"/>
      <c r="C455" s="33"/>
    </row>
    <row r="456" spans="1:3" ht="15.75">
      <c r="A456" s="32"/>
      <c r="B456" s="29"/>
      <c r="C456" s="33"/>
    </row>
    <row r="457" spans="1:3" ht="15.75">
      <c r="A457" s="32"/>
      <c r="B457" s="29"/>
      <c r="C457" s="33"/>
    </row>
    <row r="458" spans="1:3" ht="15.75">
      <c r="A458" s="32"/>
      <c r="B458" s="29"/>
      <c r="C458" s="33"/>
    </row>
    <row r="459" spans="1:3" ht="15.75">
      <c r="A459" s="32"/>
      <c r="B459" s="29"/>
      <c r="C459" s="33"/>
    </row>
    <row r="460" spans="1:3" ht="15.75">
      <c r="A460" s="32"/>
      <c r="B460" s="29"/>
      <c r="C460" s="33"/>
    </row>
    <row r="461" spans="1:3" ht="15.75">
      <c r="A461" s="32"/>
      <c r="B461" s="29"/>
      <c r="C461" s="33"/>
    </row>
    <row r="462" spans="1:3" ht="15.75">
      <c r="A462" s="32"/>
      <c r="B462" s="29"/>
      <c r="C462" s="33"/>
    </row>
    <row r="463" spans="1:3" ht="15.75">
      <c r="A463" s="32"/>
      <c r="B463" s="29"/>
      <c r="C463" s="33"/>
    </row>
    <row r="464" spans="1:3" ht="15.75">
      <c r="A464" s="32"/>
      <c r="B464" s="29"/>
      <c r="C464" s="33"/>
    </row>
    <row r="465" spans="1:3" ht="15.75">
      <c r="A465" s="32"/>
      <c r="B465" s="29"/>
      <c r="C465" s="33"/>
    </row>
    <row r="466" spans="1:3" ht="15.75">
      <c r="A466" s="32"/>
      <c r="B466" s="29"/>
      <c r="C466" s="33"/>
    </row>
    <row r="467" spans="1:3" ht="15.75">
      <c r="A467" s="32"/>
      <c r="B467" s="29"/>
      <c r="C467" s="33"/>
    </row>
    <row r="468" spans="1:3" ht="15.75">
      <c r="A468" s="32"/>
      <c r="B468" s="29"/>
      <c r="C468" s="33"/>
    </row>
    <row r="469" spans="1:3" ht="15.75">
      <c r="A469" s="32"/>
      <c r="B469" s="29"/>
      <c r="C469" s="33"/>
    </row>
    <row r="470" spans="1:3" ht="15.75">
      <c r="A470" s="32"/>
      <c r="B470" s="29"/>
      <c r="C470" s="33"/>
    </row>
    <row r="471" spans="1:3" ht="15.75">
      <c r="A471" s="32"/>
      <c r="B471" s="29"/>
      <c r="C471" s="33"/>
    </row>
    <row r="472" spans="1:3" ht="15.75">
      <c r="A472" s="32"/>
      <c r="B472" s="29"/>
      <c r="C472" s="33"/>
    </row>
    <row r="473" spans="1:3" ht="15.75">
      <c r="A473" s="32"/>
      <c r="B473" s="29"/>
      <c r="C473" s="33"/>
    </row>
    <row r="474" spans="1:3" ht="15.75">
      <c r="A474" s="32"/>
      <c r="B474" s="29"/>
      <c r="C474" s="33"/>
    </row>
    <row r="475" spans="1:3" ht="15.75">
      <c r="A475" s="32"/>
      <c r="B475" s="29"/>
      <c r="C475" s="33"/>
    </row>
    <row r="476" spans="1:3" ht="15.75">
      <c r="A476" s="32"/>
      <c r="B476" s="29"/>
      <c r="C476" s="33"/>
    </row>
    <row r="477" spans="1:3" ht="15.75">
      <c r="A477" s="32"/>
      <c r="B477" s="29"/>
      <c r="C477" s="33"/>
    </row>
    <row r="478" spans="1:3" ht="15.75">
      <c r="A478" s="32"/>
      <c r="B478" s="29"/>
      <c r="C478" s="33"/>
    </row>
    <row r="479" spans="1:3" ht="15.75">
      <c r="A479" s="32"/>
      <c r="B479" s="29"/>
      <c r="C479" s="33"/>
    </row>
    <row r="480" spans="1:3" ht="15.75">
      <c r="A480" s="32"/>
      <c r="B480" s="29"/>
      <c r="C480" s="33"/>
    </row>
    <row r="481" spans="1:3" ht="15.75">
      <c r="A481" s="32"/>
      <c r="B481" s="29"/>
      <c r="C481" s="33"/>
    </row>
    <row r="482" spans="1:3" ht="15.75">
      <c r="A482" s="32"/>
      <c r="B482" s="29"/>
      <c r="C482" s="33"/>
    </row>
    <row r="483" spans="1:3" ht="15.75">
      <c r="A483" s="32"/>
      <c r="B483" s="29"/>
      <c r="C483" s="33"/>
    </row>
    <row r="484" spans="1:3" ht="15.75">
      <c r="A484" s="32"/>
      <c r="B484" s="29"/>
      <c r="C484" s="33"/>
    </row>
    <row r="485" spans="1:3" ht="15.75">
      <c r="A485" s="32"/>
      <c r="B485" s="29"/>
      <c r="C485" s="33"/>
    </row>
    <row r="486" spans="1:3" ht="15.75">
      <c r="A486" s="32"/>
      <c r="B486" s="29"/>
      <c r="C486" s="33"/>
    </row>
    <row r="487" spans="1:3" ht="15.75">
      <c r="A487" s="32"/>
      <c r="B487" s="29"/>
      <c r="C487" s="33"/>
    </row>
    <row r="488" spans="1:3" ht="15.75">
      <c r="A488" s="32"/>
      <c r="B488" s="29"/>
      <c r="C488" s="33"/>
    </row>
    <row r="489" spans="1:3" ht="15.75">
      <c r="A489" s="32"/>
      <c r="B489" s="29"/>
      <c r="C489" s="33"/>
    </row>
    <row r="490" spans="1:3" ht="15.75">
      <c r="A490" s="32"/>
      <c r="B490" s="29"/>
      <c r="C490" s="33"/>
    </row>
    <row r="491" spans="1:3" ht="15.75">
      <c r="A491" s="32"/>
      <c r="B491" s="29"/>
      <c r="C491" s="33"/>
    </row>
    <row r="492" spans="1:3" ht="15.75">
      <c r="A492" s="32"/>
      <c r="B492" s="29"/>
      <c r="C492" s="33"/>
    </row>
    <row r="493" spans="1:3" ht="15.75">
      <c r="A493" s="32"/>
      <c r="B493" s="29"/>
      <c r="C493" s="33"/>
    </row>
    <row r="494" spans="1:3" ht="15.75">
      <c r="A494" s="32"/>
      <c r="B494" s="29"/>
      <c r="C494" s="33"/>
    </row>
    <row r="495" spans="1:3" ht="15.75">
      <c r="A495" s="32"/>
      <c r="B495" s="29"/>
      <c r="C495" s="33"/>
    </row>
    <row r="496" spans="1:3" ht="15.75">
      <c r="A496" s="32"/>
      <c r="B496" s="29"/>
      <c r="C496" s="33"/>
    </row>
    <row r="497" spans="1:3" ht="15.75">
      <c r="A497" s="32"/>
      <c r="B497" s="29"/>
      <c r="C497" s="33"/>
    </row>
    <row r="498" spans="1:3" ht="15.75">
      <c r="A498" s="32"/>
      <c r="B498" s="29"/>
      <c r="C498" s="33"/>
    </row>
    <row r="499" spans="1:3" ht="15.75">
      <c r="A499" s="32"/>
      <c r="B499" s="29"/>
      <c r="C499" s="33"/>
    </row>
    <row r="500" spans="1:3" ht="15.75">
      <c r="A500" s="32"/>
      <c r="B500" s="29"/>
      <c r="C500" s="33"/>
    </row>
    <row r="501" spans="1:3" ht="15.75">
      <c r="A501" s="32"/>
      <c r="B501" s="29"/>
      <c r="C501" s="33"/>
    </row>
    <row r="502" spans="1:3" ht="15.75">
      <c r="A502" s="32"/>
      <c r="B502" s="29"/>
      <c r="C502" s="33"/>
    </row>
    <row r="503" spans="1:3" ht="15.75">
      <c r="A503" s="32"/>
      <c r="B503" s="29"/>
      <c r="C503" s="33"/>
    </row>
    <row r="504" spans="1:3" ht="15.75">
      <c r="A504" s="32"/>
      <c r="B504" s="29"/>
      <c r="C504" s="33"/>
    </row>
    <row r="505" spans="1:3" ht="15.75">
      <c r="A505" s="32"/>
      <c r="B505" s="29"/>
      <c r="C505" s="33"/>
    </row>
    <row r="506" spans="1:3" ht="15.75">
      <c r="A506" s="32"/>
      <c r="B506" s="29"/>
      <c r="C506" s="33"/>
    </row>
    <row r="507" spans="1:3" ht="15.75">
      <c r="A507" s="32"/>
      <c r="B507" s="29"/>
      <c r="C507" s="33"/>
    </row>
    <row r="508" spans="1:3" ht="15.75">
      <c r="A508" s="32"/>
      <c r="B508" s="29"/>
      <c r="C508" s="33"/>
    </row>
    <row r="509" spans="1:3" ht="15.75">
      <c r="A509" s="32"/>
      <c r="B509" s="29"/>
      <c r="C509" s="33"/>
    </row>
    <row r="510" spans="1:3" ht="15.75">
      <c r="A510" s="32"/>
      <c r="B510" s="29"/>
      <c r="C510" s="33"/>
    </row>
    <row r="511" spans="1:3" ht="15.75">
      <c r="A511" s="32"/>
      <c r="B511" s="29"/>
      <c r="C511" s="33"/>
    </row>
    <row r="512" spans="1:3" ht="15.75">
      <c r="A512" s="32"/>
      <c r="B512" s="29"/>
      <c r="C512" s="33"/>
    </row>
    <row r="513" spans="1:3" ht="15.75">
      <c r="A513" s="32"/>
      <c r="B513" s="29"/>
      <c r="C513" s="33"/>
    </row>
    <row r="514" spans="1:3" ht="15.75">
      <c r="A514" s="32"/>
      <c r="B514" s="29"/>
      <c r="C514" s="33"/>
    </row>
    <row r="515" spans="1:3" ht="15.75">
      <c r="A515" s="32"/>
      <c r="B515" s="29"/>
      <c r="C515" s="33"/>
    </row>
    <row r="516" spans="1:3" ht="15.75">
      <c r="A516" s="32"/>
      <c r="B516" s="29"/>
      <c r="C516" s="33"/>
    </row>
    <row r="517" spans="1:3" ht="15.75">
      <c r="A517" s="32"/>
      <c r="B517" s="29"/>
      <c r="C517" s="33"/>
    </row>
    <row r="518" spans="1:3" ht="15.75">
      <c r="A518" s="32"/>
      <c r="B518" s="29"/>
      <c r="C518" s="33"/>
    </row>
    <row r="519" spans="1:3" ht="15.75">
      <c r="A519" s="32"/>
      <c r="B519" s="29"/>
      <c r="C519" s="33"/>
    </row>
    <row r="520" spans="1:3" ht="15.75">
      <c r="A520" s="32"/>
      <c r="B520" s="29"/>
      <c r="C520" s="33"/>
    </row>
    <row r="521" spans="1:3" ht="15.75">
      <c r="A521" s="32"/>
      <c r="B521" s="29"/>
      <c r="C521" s="33"/>
    </row>
    <row r="522" spans="1:3" ht="15.75">
      <c r="A522" s="32"/>
      <c r="B522" s="29"/>
      <c r="C522" s="33"/>
    </row>
    <row r="523" spans="1:3" ht="15.75">
      <c r="A523" s="32"/>
      <c r="B523" s="29"/>
      <c r="C523" s="33"/>
    </row>
    <row r="524" spans="1:3" ht="15.75">
      <c r="A524" s="32"/>
      <c r="B524" s="29"/>
      <c r="C524" s="33"/>
    </row>
    <row r="525" spans="1:3" ht="15.75">
      <c r="A525" s="32"/>
      <c r="B525" s="29"/>
      <c r="C525" s="33"/>
    </row>
    <row r="526" spans="1:3" ht="15.75">
      <c r="A526" s="32"/>
      <c r="B526" s="29"/>
      <c r="C526" s="33"/>
    </row>
    <row r="527" spans="1:3" ht="15.75">
      <c r="A527" s="32"/>
      <c r="B527" s="29"/>
      <c r="C527" s="33"/>
    </row>
    <row r="528" spans="1:3" ht="15.75">
      <c r="A528" s="32"/>
      <c r="B528" s="29"/>
      <c r="C528" s="33"/>
    </row>
    <row r="529" spans="1:3" ht="15.75">
      <c r="A529" s="32"/>
      <c r="B529" s="29"/>
      <c r="C529" s="33"/>
    </row>
    <row r="530" spans="1:3" ht="15.75">
      <c r="A530" s="32"/>
      <c r="B530" s="29"/>
      <c r="C530" s="33"/>
    </row>
    <row r="531" spans="1:3" ht="15.75">
      <c r="A531" s="32"/>
      <c r="B531" s="29"/>
      <c r="C531" s="33"/>
    </row>
    <row r="532" spans="1:3" ht="15.75">
      <c r="A532" s="32"/>
      <c r="B532" s="29"/>
      <c r="C532" s="33"/>
    </row>
    <row r="533" spans="1:3" ht="15.75">
      <c r="A533" s="32"/>
      <c r="B533" s="29"/>
      <c r="C533" s="33"/>
    </row>
    <row r="534" spans="1:3" ht="15.75">
      <c r="A534" s="32"/>
      <c r="B534" s="29"/>
      <c r="C534" s="33"/>
    </row>
    <row r="535" spans="1:3" ht="15.75">
      <c r="A535" s="32"/>
      <c r="B535" s="29"/>
      <c r="C535" s="33"/>
    </row>
    <row r="536" spans="1:3" ht="15.75">
      <c r="A536" s="32"/>
      <c r="B536" s="29"/>
      <c r="C536" s="33"/>
    </row>
    <row r="537" spans="1:3" ht="15.75">
      <c r="A537" s="32"/>
      <c r="B537" s="29"/>
      <c r="C537" s="33"/>
    </row>
    <row r="538" spans="1:3" ht="15.75">
      <c r="A538" s="32"/>
      <c r="B538" s="29"/>
      <c r="C538" s="33"/>
    </row>
    <row r="539" spans="1:3" ht="15.75">
      <c r="A539" s="32"/>
      <c r="B539" s="29"/>
      <c r="C539" s="33"/>
    </row>
    <row r="540" spans="1:3" ht="15.75">
      <c r="A540" s="32"/>
      <c r="B540" s="29"/>
      <c r="C540" s="33"/>
    </row>
    <row r="541" spans="1:3" ht="15.75">
      <c r="A541" s="32"/>
      <c r="B541" s="29"/>
      <c r="C541" s="33"/>
    </row>
    <row r="542" spans="1:3" ht="15.75">
      <c r="A542" s="32"/>
      <c r="B542" s="29"/>
      <c r="C542" s="33"/>
    </row>
    <row r="543" spans="1:3" ht="15.75">
      <c r="A543" s="32"/>
      <c r="B543" s="29"/>
      <c r="C543" s="33"/>
    </row>
    <row r="544" spans="1:3" ht="15.75">
      <c r="A544" s="32"/>
      <c r="B544" s="29"/>
      <c r="C544" s="33"/>
    </row>
    <row r="545" spans="1:3" ht="15.75">
      <c r="A545" s="32"/>
      <c r="B545" s="29"/>
      <c r="C545" s="33"/>
    </row>
    <row r="546" spans="1:3" ht="15.75">
      <c r="A546" s="32"/>
      <c r="B546" s="29"/>
      <c r="C546" s="33"/>
    </row>
    <row r="547" spans="1:3" ht="15.75">
      <c r="A547" s="32"/>
      <c r="B547" s="29"/>
      <c r="C547" s="33"/>
    </row>
    <row r="548" spans="1:3" ht="15.75">
      <c r="A548" s="32"/>
      <c r="B548" s="29"/>
      <c r="C548" s="33"/>
    </row>
    <row r="549" spans="1:3" ht="15.75">
      <c r="A549" s="32"/>
      <c r="B549" s="29"/>
      <c r="C549" s="33"/>
    </row>
    <row r="550" spans="1:3" ht="15.75">
      <c r="A550" s="32"/>
      <c r="B550" s="29"/>
      <c r="C550" s="33"/>
    </row>
    <row r="551" spans="1:3" ht="15.75">
      <c r="A551" s="32"/>
      <c r="B551" s="29"/>
      <c r="C551" s="33"/>
    </row>
    <row r="552" spans="1:3" ht="15.75">
      <c r="A552" s="32"/>
      <c r="B552" s="29"/>
      <c r="C552" s="33"/>
    </row>
    <row r="553" spans="1:3" ht="15.75">
      <c r="A553" s="32"/>
      <c r="B553" s="29"/>
      <c r="C553" s="33"/>
    </row>
    <row r="554" spans="1:3" ht="15.75">
      <c r="A554" s="32"/>
      <c r="B554" s="29"/>
      <c r="C554" s="33"/>
    </row>
    <row r="555" spans="1:3" ht="15.75">
      <c r="A555" s="32"/>
      <c r="B555" s="29"/>
      <c r="C555" s="33"/>
    </row>
    <row r="556" spans="1:3" ht="15.75">
      <c r="A556" s="32"/>
      <c r="B556" s="29"/>
      <c r="C556" s="33"/>
    </row>
    <row r="557" spans="1:3" ht="15.75">
      <c r="A557" s="32"/>
      <c r="B557" s="29"/>
      <c r="C557" s="33"/>
    </row>
    <row r="558" spans="1:3" ht="15.75">
      <c r="A558" s="32"/>
      <c r="B558" s="29"/>
      <c r="C558" s="33"/>
    </row>
    <row r="559" spans="1:3" ht="15.75">
      <c r="A559" s="32"/>
      <c r="B559" s="29"/>
      <c r="C559" s="33"/>
    </row>
    <row r="560" spans="1:3" ht="15.75">
      <c r="A560" s="32"/>
      <c r="B560" s="29"/>
      <c r="C560" s="33"/>
    </row>
    <row r="561" spans="1:3" ht="15.75">
      <c r="A561" s="32"/>
      <c r="B561" s="29"/>
      <c r="C561" s="33"/>
    </row>
    <row r="562" spans="1:3" ht="15.75">
      <c r="A562" s="32"/>
      <c r="B562" s="29"/>
      <c r="C562" s="33"/>
    </row>
    <row r="563" spans="1:3" ht="15.75">
      <c r="A563" s="32"/>
      <c r="B563" s="29"/>
      <c r="C563" s="33"/>
    </row>
    <row r="564" spans="1:3" ht="15.75">
      <c r="A564" s="32"/>
      <c r="B564" s="29"/>
      <c r="C564" s="33"/>
    </row>
    <row r="565" spans="1:3" ht="15.75">
      <c r="A565" s="32"/>
      <c r="B565" s="29"/>
      <c r="C565" s="33"/>
    </row>
    <row r="566" spans="1:3" ht="15.75">
      <c r="A566" s="32"/>
      <c r="B566" s="29"/>
      <c r="C566" s="33"/>
    </row>
    <row r="567" spans="1:3" ht="15.75">
      <c r="A567" s="32"/>
      <c r="B567" s="29"/>
      <c r="C567" s="33"/>
    </row>
    <row r="568" spans="1:3" ht="15.75">
      <c r="A568" s="32"/>
      <c r="B568" s="29"/>
      <c r="C568" s="33"/>
    </row>
    <row r="569" spans="1:3" ht="15.75">
      <c r="A569" s="32"/>
      <c r="B569" s="29"/>
      <c r="C569" s="33"/>
    </row>
    <row r="570" spans="1:3" ht="15.75">
      <c r="A570" s="32"/>
      <c r="B570" s="29"/>
      <c r="C570" s="33"/>
    </row>
    <row r="571" spans="1:3" ht="15.75">
      <c r="A571" s="32"/>
      <c r="B571" s="29"/>
      <c r="C571" s="33"/>
    </row>
    <row r="572" spans="1:3" ht="15.75">
      <c r="A572" s="32"/>
      <c r="B572" s="29"/>
      <c r="C572" s="33"/>
    </row>
    <row r="573" spans="1:3" ht="15.75">
      <c r="A573" s="32"/>
      <c r="B573" s="29"/>
      <c r="C573" s="33"/>
    </row>
    <row r="574" spans="1:3" ht="15.75">
      <c r="A574" s="32"/>
      <c r="B574" s="29"/>
      <c r="C574" s="33"/>
    </row>
    <row r="575" spans="1:3" ht="15.75">
      <c r="A575" s="32"/>
      <c r="B575" s="29"/>
      <c r="C575" s="33"/>
    </row>
    <row r="576" spans="1:3" ht="15.75">
      <c r="A576" s="32"/>
      <c r="B576" s="29"/>
      <c r="C576" s="33"/>
    </row>
    <row r="577" spans="1:3" ht="15.75">
      <c r="A577" s="32"/>
      <c r="B577" s="29"/>
      <c r="C577" s="33"/>
    </row>
    <row r="578" spans="1:3" ht="15.75">
      <c r="A578" s="32"/>
      <c r="B578" s="29"/>
      <c r="C578" s="33"/>
    </row>
    <row r="579" spans="1:3" ht="15.75">
      <c r="A579" s="32"/>
      <c r="B579" s="29"/>
      <c r="C579" s="33"/>
    </row>
    <row r="580" spans="1:3" ht="15.75">
      <c r="A580" s="32"/>
      <c r="B580" s="29"/>
      <c r="C580" s="33"/>
    </row>
    <row r="581" spans="1:3" ht="15.75">
      <c r="A581" s="32"/>
      <c r="B581" s="29"/>
      <c r="C581" s="33"/>
    </row>
    <row r="582" spans="1:3" ht="15.75">
      <c r="A582" s="32"/>
      <c r="B582" s="29"/>
      <c r="C582" s="33"/>
    </row>
    <row r="583" spans="1:3" ht="15.75">
      <c r="A583" s="32"/>
      <c r="B583" s="29"/>
      <c r="C583" s="33"/>
    </row>
    <row r="584" spans="1:3" ht="15.75">
      <c r="A584" s="32"/>
      <c r="B584" s="29"/>
      <c r="C584" s="33"/>
    </row>
    <row r="585" spans="1:3" ht="15.75">
      <c r="A585" s="32"/>
      <c r="B585" s="29"/>
      <c r="C585" s="33"/>
    </row>
    <row r="586" spans="1:3" ht="15.75">
      <c r="A586" s="32"/>
      <c r="B586" s="29"/>
      <c r="C586" s="33"/>
    </row>
    <row r="587" spans="1:3" ht="15.75">
      <c r="A587" s="32"/>
      <c r="B587" s="29"/>
      <c r="C587" s="33"/>
    </row>
    <row r="588" spans="1:3" ht="15.75">
      <c r="A588" s="32"/>
      <c r="B588" s="29"/>
      <c r="C588" s="33"/>
    </row>
    <row r="589" spans="1:3" ht="15.75">
      <c r="A589" s="32"/>
      <c r="B589" s="29"/>
      <c r="C589" s="33"/>
    </row>
    <row r="590" spans="1:3" ht="15.75">
      <c r="A590" s="32"/>
      <c r="B590" s="29"/>
      <c r="C590" s="33"/>
    </row>
    <row r="591" spans="1:3" ht="15.75">
      <c r="A591" s="32"/>
      <c r="B591" s="29"/>
      <c r="C591" s="33"/>
    </row>
    <row r="592" spans="1:3" ht="15.75">
      <c r="A592" s="32"/>
      <c r="B592" s="29"/>
      <c r="C592" s="33"/>
    </row>
    <row r="593" spans="1:3" ht="15.75">
      <c r="A593" s="32"/>
      <c r="B593" s="29"/>
      <c r="C593" s="33"/>
    </row>
    <row r="594" spans="1:3" ht="15.75">
      <c r="A594" s="32"/>
      <c r="B594" s="29"/>
      <c r="C594" s="33"/>
    </row>
    <row r="595" spans="1:3" ht="15.75">
      <c r="A595" s="32"/>
      <c r="B595" s="29"/>
      <c r="C595" s="33"/>
    </row>
    <row r="596" spans="1:3" ht="15.75">
      <c r="A596" s="32"/>
      <c r="B596" s="29"/>
      <c r="C596" s="33"/>
    </row>
    <row r="597" spans="1:3" ht="15.75">
      <c r="A597" s="32"/>
      <c r="B597" s="29"/>
      <c r="C597" s="33"/>
    </row>
    <row r="598" spans="1:3" ht="15.75">
      <c r="A598" s="32"/>
      <c r="B598" s="29"/>
      <c r="C598" s="33"/>
    </row>
    <row r="599" spans="1:3" ht="15.75">
      <c r="A599" s="32"/>
      <c r="B599" s="29"/>
      <c r="C599" s="33"/>
    </row>
    <row r="600" spans="1:3" ht="15.75">
      <c r="A600" s="32"/>
      <c r="B600" s="29"/>
      <c r="C600" s="33"/>
    </row>
    <row r="601" spans="1:3" ht="15.75">
      <c r="A601" s="32"/>
      <c r="B601" s="29"/>
      <c r="C601" s="33"/>
    </row>
    <row r="602" spans="1:3" ht="15.75">
      <c r="A602" s="32"/>
      <c r="B602" s="29"/>
      <c r="C602" s="33"/>
    </row>
    <row r="603" spans="1:3" ht="15.75">
      <c r="A603" s="32"/>
      <c r="B603" s="29"/>
      <c r="C603" s="33"/>
    </row>
    <row r="604" spans="1:3" ht="15.75">
      <c r="A604" s="32"/>
      <c r="B604" s="29"/>
      <c r="C604" s="33"/>
    </row>
    <row r="605" spans="1:3" ht="15.75">
      <c r="A605" s="32"/>
      <c r="B605" s="29"/>
      <c r="C605" s="33"/>
    </row>
    <row r="606" spans="1:3" ht="15.75">
      <c r="A606" s="32"/>
      <c r="B606" s="29"/>
      <c r="C606" s="33"/>
    </row>
    <row r="607" spans="1:3" ht="15.75">
      <c r="A607" s="32"/>
      <c r="B607" s="29"/>
      <c r="C607" s="33"/>
    </row>
    <row r="608" spans="1:3" ht="15.75">
      <c r="A608" s="32"/>
      <c r="B608" s="29"/>
      <c r="C608" s="33"/>
    </row>
    <row r="609" spans="1:3" ht="15.75">
      <c r="A609" s="32"/>
      <c r="B609" s="29"/>
      <c r="C609" s="33"/>
    </row>
    <row r="610" spans="1:3" ht="15.75">
      <c r="A610" s="32"/>
      <c r="B610" s="29"/>
      <c r="C610" s="33"/>
    </row>
    <row r="611" spans="1:3" ht="15.75">
      <c r="A611" s="32"/>
      <c r="B611" s="29"/>
      <c r="C611" s="33"/>
    </row>
    <row r="612" spans="1:3" ht="15.75">
      <c r="A612" s="32"/>
      <c r="B612" s="29"/>
      <c r="C612" s="33"/>
    </row>
    <row r="613" spans="1:3" ht="15.75">
      <c r="A613" s="32"/>
      <c r="B613" s="29"/>
      <c r="C613" s="33"/>
    </row>
    <row r="614" spans="1:3" ht="15.75">
      <c r="A614" s="32"/>
      <c r="B614" s="29"/>
      <c r="C614" s="33"/>
    </row>
    <row r="615" spans="1:3" ht="15.75">
      <c r="A615" s="32"/>
      <c r="B615" s="29"/>
      <c r="C615" s="33"/>
    </row>
    <row r="616" spans="1:3" ht="15.75">
      <c r="A616" s="32"/>
      <c r="B616" s="29"/>
      <c r="C616" s="33"/>
    </row>
    <row r="617" spans="1:3" ht="15.75">
      <c r="A617" s="32"/>
      <c r="B617" s="29"/>
      <c r="C617" s="33"/>
    </row>
    <row r="618" spans="1:3" ht="15.75">
      <c r="A618" s="32"/>
      <c r="B618" s="29"/>
      <c r="C618" s="33"/>
    </row>
    <row r="619" spans="1:3" ht="15.75">
      <c r="A619" s="32"/>
      <c r="B619" s="29"/>
      <c r="C619" s="33"/>
    </row>
    <row r="620" spans="1:3" ht="15.75">
      <c r="A620" s="32"/>
      <c r="B620" s="29"/>
      <c r="C620" s="33"/>
    </row>
    <row r="621" spans="1:3" ht="15.75">
      <c r="A621" s="32"/>
      <c r="B621" s="29"/>
      <c r="C621" s="33"/>
    </row>
    <row r="622" spans="1:3" ht="15.75">
      <c r="A622" s="32"/>
      <c r="B622" s="29"/>
      <c r="C622" s="33"/>
    </row>
    <row r="623" spans="1:3" ht="15.75">
      <c r="A623" s="32"/>
      <c r="B623" s="29"/>
      <c r="C623" s="33"/>
    </row>
    <row r="624" spans="1:3" ht="15.75">
      <c r="A624" s="32"/>
      <c r="B624" s="29"/>
      <c r="C624" s="33"/>
    </row>
    <row r="625" spans="1:3" ht="15.75">
      <c r="A625" s="32"/>
      <c r="B625" s="29"/>
      <c r="C625" s="33"/>
    </row>
    <row r="626" spans="1:3" ht="15.75">
      <c r="A626" s="32"/>
      <c r="B626" s="29"/>
      <c r="C626" s="33"/>
    </row>
    <row r="627" spans="1:3" ht="15.75">
      <c r="A627" s="32"/>
      <c r="B627" s="29"/>
      <c r="C627" s="33"/>
    </row>
    <row r="628" spans="1:3" ht="15.75">
      <c r="A628" s="32"/>
      <c r="B628" s="29"/>
      <c r="C628" s="33"/>
    </row>
    <row r="629" spans="1:3" ht="15.75">
      <c r="A629" s="32"/>
      <c r="B629" s="29"/>
      <c r="C629" s="33"/>
    </row>
    <row r="630" spans="1:3" ht="15.75">
      <c r="A630" s="32"/>
      <c r="B630" s="29"/>
      <c r="C630" s="33"/>
    </row>
    <row r="631" spans="1:3" ht="15.75">
      <c r="A631" s="32"/>
      <c r="B631" s="29"/>
      <c r="C631" s="33"/>
    </row>
    <row r="632" spans="1:3" ht="15.75">
      <c r="A632" s="32"/>
      <c r="B632" s="29"/>
      <c r="C632" s="33"/>
    </row>
    <row r="633" spans="1:3" ht="15.75">
      <c r="A633" s="32"/>
      <c r="B633" s="29"/>
      <c r="C633" s="33"/>
    </row>
    <row r="634" spans="1:3" ht="15.75">
      <c r="A634" s="32"/>
      <c r="B634" s="29"/>
      <c r="C634" s="33"/>
    </row>
    <row r="635" spans="1:3" ht="15.75">
      <c r="A635" s="32"/>
      <c r="B635" s="29"/>
      <c r="C635" s="33"/>
    </row>
    <row r="636" spans="1:3" ht="15.75">
      <c r="A636" s="32"/>
      <c r="B636" s="29"/>
      <c r="C636" s="33"/>
    </row>
    <row r="637" spans="1:3" ht="15.75">
      <c r="A637" s="32"/>
      <c r="B637" s="29"/>
      <c r="C637" s="33"/>
    </row>
    <row r="638" spans="1:3" ht="15.75">
      <c r="A638" s="32"/>
      <c r="B638" s="29"/>
      <c r="C638" s="33"/>
    </row>
    <row r="639" spans="1:3" ht="15.75">
      <c r="A639" s="32"/>
      <c r="B639" s="29"/>
      <c r="C639" s="33"/>
    </row>
    <row r="640" spans="1:3" ht="15.75">
      <c r="A640" s="32"/>
      <c r="B640" s="29"/>
      <c r="C640" s="33"/>
    </row>
    <row r="641" spans="1:3" ht="15.75">
      <c r="A641" s="32"/>
      <c r="B641" s="29"/>
      <c r="C641" s="33"/>
    </row>
    <row r="642" spans="1:3" ht="15.75">
      <c r="A642" s="32"/>
      <c r="B642" s="29"/>
      <c r="C642" s="33"/>
    </row>
    <row r="643" spans="1:3" ht="15.75">
      <c r="A643" s="32"/>
      <c r="B643" s="29"/>
      <c r="C643" s="33"/>
    </row>
    <row r="644" spans="1:3" ht="15.75">
      <c r="A644" s="32"/>
      <c r="B644" s="29"/>
      <c r="C644" s="33"/>
    </row>
    <row r="645" spans="1:3" ht="15.75">
      <c r="A645" s="32"/>
      <c r="B645" s="29"/>
      <c r="C645" s="33"/>
    </row>
    <row r="646" spans="1:3" ht="15.75">
      <c r="A646" s="32"/>
      <c r="B646" s="29"/>
      <c r="C646" s="33"/>
    </row>
    <row r="647" spans="1:3" ht="15.75">
      <c r="A647" s="32"/>
      <c r="B647" s="29"/>
      <c r="C647" s="33"/>
    </row>
    <row r="648" spans="1:3" ht="15.75">
      <c r="A648" s="32"/>
      <c r="B648" s="29"/>
      <c r="C648" s="33"/>
    </row>
    <row r="649" spans="1:3" ht="15.75">
      <c r="A649" s="32"/>
      <c r="B649" s="29"/>
      <c r="C649" s="33"/>
    </row>
    <row r="650" spans="1:3" ht="15.75">
      <c r="A650" s="32"/>
      <c r="B650" s="29"/>
      <c r="C650" s="33"/>
    </row>
    <row r="651" spans="1:3" ht="15.75">
      <c r="A651" s="32"/>
      <c r="B651" s="29"/>
      <c r="C651" s="33"/>
    </row>
    <row r="652" spans="1:3" ht="15.75">
      <c r="A652" s="32"/>
      <c r="B652" s="29"/>
      <c r="C652" s="33"/>
    </row>
    <row r="653" spans="1:3" ht="15.75">
      <c r="A653" s="32"/>
      <c r="B653" s="29"/>
      <c r="C653" s="33"/>
    </row>
    <row r="654" spans="1:3" ht="15.75">
      <c r="A654" s="32"/>
      <c r="B654" s="29"/>
      <c r="C654" s="33"/>
    </row>
    <row r="655" spans="1:3" ht="15.75">
      <c r="A655" s="32"/>
      <c r="B655" s="29"/>
      <c r="C655" s="33"/>
    </row>
    <row r="656" spans="1:3" ht="15.75">
      <c r="A656" s="32"/>
      <c r="B656" s="29"/>
      <c r="C656" s="33"/>
    </row>
    <row r="657" spans="1:3" ht="15.75">
      <c r="A657" s="32"/>
      <c r="B657" s="29"/>
      <c r="C657" s="33"/>
    </row>
    <row r="658" spans="1:3" ht="15.75">
      <c r="A658" s="32"/>
      <c r="B658" s="29"/>
      <c r="C658" s="33"/>
    </row>
    <row r="659" spans="1:3" ht="15.75">
      <c r="A659" s="32"/>
      <c r="B659" s="29"/>
      <c r="C659" s="33"/>
    </row>
    <row r="660" spans="1:3" ht="15.75">
      <c r="A660" s="32"/>
      <c r="B660" s="29"/>
      <c r="C660" s="33"/>
    </row>
    <row r="661" spans="1:3" ht="15.75">
      <c r="A661" s="32"/>
      <c r="B661" s="29"/>
      <c r="C661" s="33"/>
    </row>
    <row r="662" spans="1:3" ht="15.75">
      <c r="A662" s="32"/>
      <c r="B662" s="29"/>
      <c r="C662" s="33"/>
    </row>
    <row r="663" spans="1:3" ht="15.75">
      <c r="A663" s="32"/>
      <c r="B663" s="29"/>
      <c r="C663" s="33"/>
    </row>
    <row r="664" spans="1:3" ht="15.75">
      <c r="A664" s="32"/>
      <c r="B664" s="29"/>
      <c r="C664" s="33"/>
    </row>
    <row r="665" spans="1:3" ht="15.75">
      <c r="A665" s="32"/>
      <c r="B665" s="29"/>
      <c r="C665" s="33"/>
    </row>
    <row r="666" spans="1:3" ht="15.75">
      <c r="A666" s="32"/>
      <c r="B666" s="29"/>
      <c r="C666" s="33"/>
    </row>
    <row r="667" spans="1:3" ht="15.75">
      <c r="A667" s="32"/>
      <c r="B667" s="29"/>
      <c r="C667" s="33"/>
    </row>
    <row r="668" spans="1:3" ht="15.75">
      <c r="A668" s="32"/>
      <c r="B668" s="29"/>
      <c r="C668" s="33"/>
    </row>
    <row r="669" spans="1:3" ht="15.75">
      <c r="A669" s="32"/>
      <c r="B669" s="29"/>
      <c r="C669" s="33"/>
    </row>
    <row r="670" spans="1:3" ht="15.75">
      <c r="A670" s="32"/>
      <c r="B670" s="29"/>
      <c r="C670" s="33"/>
    </row>
    <row r="671" spans="1:3" ht="15.75">
      <c r="A671" s="32"/>
      <c r="B671" s="29"/>
      <c r="C671" s="33"/>
    </row>
    <row r="672" spans="1:3" ht="15.75">
      <c r="A672" s="32"/>
      <c r="B672" s="29"/>
      <c r="C672" s="33"/>
    </row>
    <row r="673" spans="1:3" ht="15.75">
      <c r="A673" s="32"/>
      <c r="B673" s="29"/>
      <c r="C673" s="33"/>
    </row>
    <row r="674" spans="1:3" ht="15.75">
      <c r="A674" s="32"/>
      <c r="B674" s="29"/>
      <c r="C674" s="33"/>
    </row>
    <row r="675" spans="1:3" ht="15.75">
      <c r="A675" s="32"/>
      <c r="B675" s="29"/>
      <c r="C675" s="33"/>
    </row>
    <row r="676" spans="1:3" ht="15.75">
      <c r="A676" s="32"/>
      <c r="B676" s="29"/>
      <c r="C676" s="33"/>
    </row>
    <row r="677" spans="1:3" ht="15.75">
      <c r="A677" s="32"/>
      <c r="B677" s="29"/>
      <c r="C677" s="33"/>
    </row>
    <row r="678" spans="1:3" ht="15.75">
      <c r="A678" s="32"/>
      <c r="B678" s="29"/>
      <c r="C678" s="33"/>
    </row>
    <row r="679" spans="1:3" ht="15.75">
      <c r="A679" s="32"/>
      <c r="B679" s="29"/>
      <c r="C679" s="33"/>
    </row>
    <row r="680" spans="1:3" ht="15.75">
      <c r="A680" s="32"/>
      <c r="B680" s="29"/>
      <c r="C680" s="33"/>
    </row>
    <row r="681" spans="1:3" ht="15.75">
      <c r="A681" s="32"/>
      <c r="B681" s="29"/>
      <c r="C681" s="33"/>
    </row>
    <row r="682" spans="1:3" ht="15.75">
      <c r="A682" s="32"/>
      <c r="B682" s="29"/>
      <c r="C682" s="33"/>
    </row>
    <row r="683" spans="1:3" ht="15.75">
      <c r="A683" s="32"/>
      <c r="B683" s="29"/>
      <c r="C683" s="33"/>
    </row>
    <row r="684" spans="1:3" ht="15.75">
      <c r="A684" s="32"/>
      <c r="B684" s="29"/>
      <c r="C684" s="33"/>
    </row>
    <row r="685" spans="1:3" ht="15.75">
      <c r="A685" s="32"/>
      <c r="B685" s="29"/>
      <c r="C685" s="33"/>
    </row>
    <row r="686" spans="1:3" ht="15.75">
      <c r="A686" s="32"/>
      <c r="B686" s="29"/>
      <c r="C686" s="33"/>
    </row>
    <row r="687" spans="1:3" ht="15.75">
      <c r="A687" s="32"/>
      <c r="B687" s="29"/>
      <c r="C687" s="33"/>
    </row>
    <row r="688" spans="1:3" ht="15.75">
      <c r="A688" s="32"/>
      <c r="B688" s="29"/>
      <c r="C688" s="33"/>
    </row>
    <row r="689" spans="1:3" ht="15.75">
      <c r="A689" s="32"/>
      <c r="B689" s="29"/>
      <c r="C689" s="33"/>
    </row>
    <row r="690" spans="1:3" ht="15.75">
      <c r="A690" s="32"/>
      <c r="B690" s="29"/>
      <c r="C690" s="33"/>
    </row>
    <row r="691" spans="1:3" ht="15.75">
      <c r="A691" s="32"/>
      <c r="B691" s="29"/>
      <c r="C691" s="33"/>
    </row>
    <row r="692" spans="1:3" ht="15.75">
      <c r="A692" s="32"/>
      <c r="B692" s="29"/>
      <c r="C692" s="33"/>
    </row>
    <row r="693" spans="1:3" ht="15.75">
      <c r="A693" s="32"/>
      <c r="B693" s="29"/>
      <c r="C693" s="33"/>
    </row>
    <row r="694" spans="1:3" ht="15.75">
      <c r="A694" s="32"/>
      <c r="B694" s="29"/>
      <c r="C694" s="33"/>
    </row>
    <row r="695" spans="1:3" ht="15.75">
      <c r="A695" s="32"/>
      <c r="B695" s="29"/>
      <c r="C695" s="33"/>
    </row>
    <row r="696" spans="1:3" ht="15.75">
      <c r="A696" s="32"/>
      <c r="B696" s="29"/>
      <c r="C696" s="33"/>
    </row>
    <row r="697" spans="1:3" ht="15.75">
      <c r="A697" s="32"/>
      <c r="B697" s="29"/>
      <c r="C697" s="33"/>
    </row>
    <row r="698" spans="1:3" ht="15.75">
      <c r="A698" s="32"/>
      <c r="B698" s="29"/>
      <c r="C698" s="33"/>
    </row>
    <row r="699" spans="1:3" ht="15.75">
      <c r="A699" s="32"/>
      <c r="B699" s="29"/>
      <c r="C699" s="33"/>
    </row>
    <row r="700" spans="1:3" ht="15.75">
      <c r="A700" s="32"/>
      <c r="B700" s="29"/>
      <c r="C700" s="33"/>
    </row>
    <row r="701" spans="1:3" ht="15.75">
      <c r="A701" s="32"/>
      <c r="B701" s="29"/>
      <c r="C701" s="33"/>
    </row>
    <row r="702" spans="1:3" ht="15.75">
      <c r="A702" s="32"/>
      <c r="B702" s="29"/>
      <c r="C702" s="33"/>
    </row>
    <row r="703" spans="1:3" ht="15.75">
      <c r="A703" s="32"/>
      <c r="B703" s="29"/>
      <c r="C703" s="33"/>
    </row>
    <row r="704" spans="1:3" ht="15.75">
      <c r="A704" s="32"/>
      <c r="B704" s="29"/>
      <c r="C704" s="33"/>
    </row>
    <row r="705" spans="1:3" ht="15.75">
      <c r="A705" s="32"/>
      <c r="B705" s="29"/>
      <c r="C705" s="33"/>
    </row>
    <row r="706" spans="1:3" ht="15.75">
      <c r="A706" s="32"/>
      <c r="B706" s="29"/>
      <c r="C706" s="33"/>
    </row>
    <row r="707" spans="1:3" ht="15.75">
      <c r="A707" s="32"/>
      <c r="B707" s="29"/>
      <c r="C707" s="33"/>
    </row>
    <row r="708" spans="1:3" ht="15.75">
      <c r="A708" s="32"/>
      <c r="B708" s="29"/>
      <c r="C708" s="33"/>
    </row>
    <row r="709" spans="1:3" ht="15.75">
      <c r="A709" s="32"/>
      <c r="B709" s="29"/>
      <c r="C709" s="33"/>
    </row>
    <row r="710" spans="1:3" ht="15.75">
      <c r="A710" s="32"/>
      <c r="B710" s="29"/>
      <c r="C710" s="33"/>
    </row>
    <row r="711" spans="1:3" ht="15.75">
      <c r="A711" s="32"/>
      <c r="B711" s="29"/>
      <c r="C711" s="33"/>
    </row>
    <row r="712" spans="1:3" ht="15.75">
      <c r="A712" s="32"/>
      <c r="B712" s="29"/>
      <c r="C712" s="33"/>
    </row>
    <row r="713" spans="1:3" ht="15.75">
      <c r="A713" s="32"/>
      <c r="B713" s="29"/>
      <c r="C713" s="33"/>
    </row>
    <row r="714" spans="1:3" ht="15.75">
      <c r="A714" s="32"/>
      <c r="B714" s="29"/>
      <c r="C714" s="33"/>
    </row>
    <row r="715" spans="1:3" ht="15.75">
      <c r="A715" s="32"/>
      <c r="B715" s="29"/>
      <c r="C715" s="33"/>
    </row>
    <row r="716" spans="1:3" ht="15.75">
      <c r="A716" s="32"/>
      <c r="B716" s="29"/>
      <c r="C716" s="33"/>
    </row>
    <row r="717" spans="1:3" ht="15.75">
      <c r="A717" s="32"/>
      <c r="B717" s="29"/>
      <c r="C717" s="33"/>
    </row>
    <row r="718" spans="1:3" ht="15.75">
      <c r="A718" s="32"/>
      <c r="B718" s="29"/>
      <c r="C718" s="33"/>
    </row>
    <row r="719" spans="1:3" ht="15.75">
      <c r="A719" s="32"/>
      <c r="B719" s="29"/>
      <c r="C719" s="33"/>
    </row>
    <row r="720" spans="1:3" ht="15.75">
      <c r="A720" s="32"/>
      <c r="B720" s="29"/>
      <c r="C720" s="33"/>
    </row>
    <row r="721" spans="1:3" ht="15.75">
      <c r="A721" s="32"/>
      <c r="B721" s="29"/>
      <c r="C721" s="33"/>
    </row>
    <row r="722" spans="1:3" ht="15.75">
      <c r="A722" s="32"/>
      <c r="B722" s="29"/>
      <c r="C722" s="33"/>
    </row>
    <row r="723" spans="1:3" ht="15.75">
      <c r="A723" s="32"/>
      <c r="B723" s="29"/>
      <c r="C723" s="33"/>
    </row>
    <row r="724" spans="1:3" ht="15.75">
      <c r="A724" s="32"/>
      <c r="B724" s="29"/>
      <c r="C724" s="33"/>
    </row>
    <row r="725" spans="1:3" ht="15.75">
      <c r="A725" s="32"/>
      <c r="B725" s="29"/>
      <c r="C725" s="33"/>
    </row>
    <row r="726" spans="1:3" ht="15.75">
      <c r="A726" s="32"/>
      <c r="B726" s="29"/>
      <c r="C726" s="33"/>
    </row>
    <row r="727" spans="1:3" ht="15.75">
      <c r="A727" s="32"/>
      <c r="B727" s="29"/>
      <c r="C727" s="33"/>
    </row>
    <row r="728" spans="1:3" ht="15.75">
      <c r="A728" s="32"/>
      <c r="B728" s="29"/>
      <c r="C728" s="33"/>
    </row>
    <row r="729" spans="1:3" ht="15.75">
      <c r="A729" s="32"/>
      <c r="B729" s="29"/>
      <c r="C729" s="33"/>
    </row>
    <row r="730" spans="1:3" ht="15.75">
      <c r="A730" s="32"/>
      <c r="B730" s="29"/>
      <c r="C730" s="33"/>
    </row>
    <row r="731" spans="1:3" ht="15.75">
      <c r="A731" s="32"/>
      <c r="B731" s="29"/>
      <c r="C731" s="33"/>
    </row>
    <row r="732" spans="1:3" ht="15.75">
      <c r="A732" s="32"/>
      <c r="B732" s="29"/>
      <c r="C732" s="33"/>
    </row>
    <row r="733" spans="1:3" ht="15.75">
      <c r="A733" s="32"/>
      <c r="B733" s="29"/>
      <c r="C733" s="33"/>
    </row>
    <row r="734" spans="1:3" ht="15.75">
      <c r="A734" s="32"/>
      <c r="B734" s="29"/>
      <c r="C734" s="33"/>
    </row>
    <row r="735" spans="1:3" ht="15.75">
      <c r="A735" s="32"/>
      <c r="B735" s="29"/>
      <c r="C735" s="33"/>
    </row>
    <row r="736" spans="1:3" ht="15.75">
      <c r="A736" s="32"/>
      <c r="B736" s="29"/>
      <c r="C736" s="33"/>
    </row>
    <row r="737" spans="1:3" ht="15.75">
      <c r="A737" s="32"/>
      <c r="B737" s="29"/>
      <c r="C737" s="33"/>
    </row>
    <row r="738" spans="1:3" ht="15.75">
      <c r="A738" s="32"/>
      <c r="B738" s="29"/>
      <c r="C738" s="33"/>
    </row>
    <row r="739" spans="1:3" ht="15.75">
      <c r="A739" s="32"/>
      <c r="B739" s="29"/>
      <c r="C739" s="33"/>
    </row>
    <row r="740" spans="1:3" ht="15.75">
      <c r="A740" s="32"/>
      <c r="B740" s="29"/>
      <c r="C740" s="33"/>
    </row>
    <row r="741" spans="1:3" ht="15.75">
      <c r="A741" s="32"/>
      <c r="B741" s="29"/>
      <c r="C741" s="33"/>
    </row>
    <row r="742" spans="1:3" ht="15.75">
      <c r="A742" s="32"/>
      <c r="B742" s="29"/>
      <c r="C742" s="33"/>
    </row>
    <row r="743" spans="1:3" ht="15.75">
      <c r="A743" s="32"/>
      <c r="B743" s="29"/>
      <c r="C743" s="33"/>
    </row>
    <row r="744" spans="1:3" ht="15.75">
      <c r="A744" s="32"/>
      <c r="B744" s="29"/>
      <c r="C744" s="33"/>
    </row>
    <row r="745" spans="1:3" ht="15.75">
      <c r="A745" s="32"/>
      <c r="B745" s="29"/>
      <c r="C745" s="33"/>
    </row>
    <row r="746" spans="1:3" ht="15.75">
      <c r="A746" s="32"/>
      <c r="B746" s="29"/>
      <c r="C746" s="33"/>
    </row>
    <row r="747" spans="1:3" ht="15.75">
      <c r="A747" s="32"/>
      <c r="B747" s="29"/>
      <c r="C747" s="33"/>
    </row>
    <row r="748" spans="1:3" ht="15.75">
      <c r="A748" s="32"/>
      <c r="B748" s="29"/>
      <c r="C748" s="33"/>
    </row>
    <row r="749" spans="1:3" ht="15.75">
      <c r="A749" s="32"/>
      <c r="B749" s="29"/>
      <c r="C749" s="33"/>
    </row>
    <row r="750" spans="1:3" ht="15.75">
      <c r="A750" s="32"/>
      <c r="B750" s="29"/>
      <c r="C750" s="33"/>
    </row>
    <row r="751" spans="1:3" ht="15.75">
      <c r="A751" s="32"/>
      <c r="B751" s="29"/>
      <c r="C751" s="33"/>
    </row>
    <row r="752" spans="1:3" ht="15.75">
      <c r="A752" s="32"/>
      <c r="B752" s="29"/>
      <c r="C752" s="33"/>
    </row>
    <row r="753" spans="1:3" ht="15.75">
      <c r="A753" s="32"/>
      <c r="B753" s="29"/>
      <c r="C753" s="33"/>
    </row>
    <row r="754" spans="1:3" ht="15.75">
      <c r="A754" s="32"/>
      <c r="B754" s="29"/>
      <c r="C754" s="33"/>
    </row>
    <row r="755" spans="1:3" ht="15.75">
      <c r="A755" s="32"/>
      <c r="B755" s="29"/>
      <c r="C755" s="33"/>
    </row>
    <row r="756" spans="1:3" ht="15.75">
      <c r="A756" s="32"/>
      <c r="B756" s="29"/>
      <c r="C756" s="33"/>
    </row>
    <row r="757" spans="1:3" ht="15.75">
      <c r="A757" s="32"/>
      <c r="B757" s="29"/>
      <c r="C757" s="33"/>
    </row>
    <row r="758" spans="1:3" ht="15.75">
      <c r="A758" s="32"/>
      <c r="B758" s="29"/>
      <c r="C758" s="33"/>
    </row>
    <row r="759" spans="1:3" ht="15.75">
      <c r="A759" s="32"/>
      <c r="B759" s="29"/>
      <c r="C759" s="33"/>
    </row>
    <row r="760" spans="1:3" ht="15.75">
      <c r="A760" s="32"/>
      <c r="B760" s="29"/>
      <c r="C760" s="33"/>
    </row>
    <row r="761" spans="1:3" ht="15.75">
      <c r="A761" s="32"/>
      <c r="B761" s="29"/>
      <c r="C761" s="33"/>
    </row>
    <row r="762" spans="1:3" ht="15.75">
      <c r="A762" s="32"/>
      <c r="B762" s="29"/>
      <c r="C762" s="33"/>
    </row>
    <row r="763" spans="1:3" ht="15.75">
      <c r="A763" s="32"/>
      <c r="B763" s="29"/>
      <c r="C763" s="33"/>
    </row>
    <row r="764" spans="1:3" ht="15.75">
      <c r="A764" s="32"/>
      <c r="B764" s="29"/>
      <c r="C764" s="33"/>
    </row>
    <row r="765" spans="1:3" ht="15.75">
      <c r="A765" s="32"/>
      <c r="B765" s="29"/>
      <c r="C765" s="33"/>
    </row>
    <row r="766" spans="1:3" ht="15.75">
      <c r="A766" s="32"/>
      <c r="B766" s="29"/>
      <c r="C766" s="33"/>
    </row>
    <row r="767" spans="1:3" ht="15.75">
      <c r="A767" s="32"/>
      <c r="B767" s="29"/>
      <c r="C767" s="33"/>
    </row>
    <row r="768" spans="1:3" ht="15.75">
      <c r="A768" s="32"/>
      <c r="B768" s="29"/>
      <c r="C768" s="33"/>
    </row>
    <row r="769" spans="1:3" ht="15.75">
      <c r="A769" s="32"/>
      <c r="B769" s="29"/>
      <c r="C769" s="33"/>
    </row>
    <row r="770" spans="1:3" ht="15.75">
      <c r="A770" s="32"/>
      <c r="B770" s="29"/>
      <c r="C770" s="33"/>
    </row>
    <row r="771" spans="1:3" ht="15.75">
      <c r="A771" s="32"/>
      <c r="B771" s="29"/>
      <c r="C771" s="33"/>
    </row>
    <row r="772" spans="1:3" ht="15.75">
      <c r="A772" s="32"/>
      <c r="B772" s="29"/>
      <c r="C772" s="33"/>
    </row>
    <row r="773" spans="1:3" ht="15.75">
      <c r="A773" s="32"/>
      <c r="B773" s="29"/>
      <c r="C773" s="33"/>
    </row>
    <row r="774" spans="1:3" ht="15.75">
      <c r="A774" s="32"/>
      <c r="B774" s="29"/>
      <c r="C774" s="33"/>
    </row>
    <row r="775" spans="1:3" ht="15.75">
      <c r="A775" s="32"/>
      <c r="B775" s="29"/>
      <c r="C775" s="33"/>
    </row>
    <row r="776" spans="1:3" ht="15.75">
      <c r="A776" s="32"/>
      <c r="B776" s="29"/>
      <c r="C776" s="33"/>
    </row>
    <row r="777" spans="1:3" ht="15.75">
      <c r="A777" s="32"/>
      <c r="B777" s="29"/>
      <c r="C777" s="33"/>
    </row>
    <row r="778" spans="1:3" ht="15.75">
      <c r="A778" s="32"/>
      <c r="B778" s="29"/>
      <c r="C778" s="33"/>
    </row>
    <row r="779" spans="1:3" ht="15.75">
      <c r="A779" s="32"/>
      <c r="B779" s="29"/>
      <c r="C779" s="33"/>
    </row>
    <row r="780" spans="1:3" ht="15.75">
      <c r="A780" s="32"/>
      <c r="B780" s="29"/>
      <c r="C780" s="33"/>
    </row>
    <row r="781" spans="1:3" ht="15.75">
      <c r="A781" s="32"/>
      <c r="B781" s="29"/>
      <c r="C781" s="33"/>
    </row>
    <row r="782" spans="1:3" ht="15.75">
      <c r="A782" s="32"/>
      <c r="B782" s="29"/>
      <c r="C782" s="33"/>
    </row>
    <row r="783" spans="1:3" ht="15.75">
      <c r="A783" s="32"/>
      <c r="B783" s="29"/>
      <c r="C783" s="33"/>
    </row>
    <row r="784" spans="1:3" ht="15.75">
      <c r="A784" s="32"/>
      <c r="B784" s="29"/>
      <c r="C784" s="33"/>
    </row>
    <row r="785" spans="1:3" ht="15.75">
      <c r="A785" s="32"/>
      <c r="B785" s="29"/>
      <c r="C785" s="33"/>
    </row>
    <row r="786" spans="1:3" ht="15.75">
      <c r="A786" s="32"/>
      <c r="B786" s="29"/>
      <c r="C786" s="33"/>
    </row>
    <row r="787" spans="1:3" ht="15.75">
      <c r="A787" s="32"/>
      <c r="B787" s="29"/>
      <c r="C787" s="33"/>
    </row>
    <row r="788" spans="1:3" ht="15.75">
      <c r="A788" s="32"/>
      <c r="B788" s="29"/>
      <c r="C788" s="33"/>
    </row>
    <row r="789" spans="1:3" ht="15.75">
      <c r="A789" s="32"/>
      <c r="B789" s="29"/>
      <c r="C789" s="33"/>
    </row>
    <row r="790" spans="1:3" ht="15.75">
      <c r="A790" s="32"/>
      <c r="B790" s="29"/>
      <c r="C790" s="33"/>
    </row>
    <row r="791" spans="1:3" ht="15.75">
      <c r="A791" s="32"/>
      <c r="B791" s="29"/>
      <c r="C791" s="33"/>
    </row>
    <row r="792" spans="1:3" ht="15.75">
      <c r="A792" s="32"/>
      <c r="B792" s="29"/>
      <c r="C792" s="33"/>
    </row>
    <row r="793" spans="1:3" ht="15.75">
      <c r="A793" s="32"/>
      <c r="B793" s="29"/>
      <c r="C793" s="33"/>
    </row>
    <row r="794" spans="1:3" ht="15.75">
      <c r="A794" s="32"/>
      <c r="B794" s="29"/>
      <c r="C794" s="33"/>
    </row>
    <row r="795" spans="1:3" ht="15.75">
      <c r="A795" s="32"/>
      <c r="B795" s="29"/>
      <c r="C795" s="33"/>
    </row>
    <row r="796" spans="1:3" ht="15.75">
      <c r="A796" s="32"/>
      <c r="B796" s="29"/>
      <c r="C796" s="33"/>
    </row>
    <row r="797" spans="1:3" ht="15.75">
      <c r="A797" s="32"/>
      <c r="B797" s="29"/>
      <c r="C797" s="33"/>
    </row>
    <row r="798" spans="1:3" ht="15.75">
      <c r="A798" s="32"/>
      <c r="B798" s="29"/>
      <c r="C798" s="33"/>
    </row>
    <row r="799" spans="1:3" ht="15.75">
      <c r="A799" s="32"/>
      <c r="B799" s="29"/>
      <c r="C799" s="33"/>
    </row>
    <row r="800" spans="1:3" ht="15.75">
      <c r="A800" s="32"/>
      <c r="B800" s="29"/>
      <c r="C800" s="33"/>
    </row>
    <row r="801" spans="1:3" ht="15.75">
      <c r="A801" s="32"/>
      <c r="B801" s="29"/>
      <c r="C801" s="33"/>
    </row>
    <row r="802" spans="1:3" ht="15.75">
      <c r="A802" s="32"/>
      <c r="B802" s="29"/>
      <c r="C802" s="33"/>
    </row>
    <row r="803" spans="1:3" ht="15.75">
      <c r="A803" s="32"/>
      <c r="B803" s="29"/>
      <c r="C803" s="33"/>
    </row>
    <row r="804" spans="1:3" ht="15.75">
      <c r="A804" s="32"/>
      <c r="B804" s="29"/>
      <c r="C804" s="33"/>
    </row>
    <row r="805" spans="1:3" ht="15.75">
      <c r="A805" s="32"/>
      <c r="B805" s="29"/>
      <c r="C805" s="33"/>
    </row>
    <row r="806" spans="1:3" ht="15.75">
      <c r="A806" s="32"/>
      <c r="B806" s="29"/>
      <c r="C806" s="33"/>
    </row>
    <row r="807" spans="1:3" ht="15.75">
      <c r="A807" s="32"/>
      <c r="B807" s="29"/>
      <c r="C807" s="33"/>
    </row>
    <row r="808" spans="1:3" ht="15.75">
      <c r="A808" s="32"/>
      <c r="B808" s="29"/>
      <c r="C808" s="33"/>
    </row>
    <row r="809" spans="1:3" ht="15.75">
      <c r="A809" s="32"/>
      <c r="B809" s="29"/>
      <c r="C809" s="33"/>
    </row>
    <row r="810" spans="1:3" ht="15.75">
      <c r="A810" s="32"/>
      <c r="B810" s="29"/>
      <c r="C810" s="33"/>
    </row>
    <row r="811" spans="1:3" ht="15.75">
      <c r="A811" s="32"/>
      <c r="B811" s="29"/>
      <c r="C811" s="33"/>
    </row>
    <row r="812" spans="1:3" ht="15.75">
      <c r="A812" s="32"/>
      <c r="B812" s="29"/>
      <c r="C812" s="33"/>
    </row>
    <row r="813" spans="1:3" ht="15.75">
      <c r="A813" s="32"/>
      <c r="B813" s="29"/>
      <c r="C813" s="33"/>
    </row>
    <row r="814" spans="1:3" ht="15.75">
      <c r="A814" s="32"/>
      <c r="B814" s="29"/>
      <c r="C814" s="33"/>
    </row>
    <row r="815" spans="1:3" ht="15.75">
      <c r="A815" s="32"/>
      <c r="B815" s="29"/>
      <c r="C815" s="33"/>
    </row>
    <row r="816" spans="1:3" ht="15.75">
      <c r="A816" s="32"/>
      <c r="B816" s="29"/>
      <c r="C816" s="33"/>
    </row>
    <row r="817" spans="1:3" ht="15.75">
      <c r="A817" s="32"/>
      <c r="B817" s="29"/>
      <c r="C817" s="33"/>
    </row>
    <row r="818" spans="1:3" ht="15.75">
      <c r="A818" s="32"/>
      <c r="B818" s="29"/>
      <c r="C818" s="33"/>
    </row>
    <row r="819" spans="1:3" ht="15.75">
      <c r="A819" s="32"/>
      <c r="B819" s="29"/>
      <c r="C819" s="33"/>
    </row>
    <row r="820" spans="1:3" ht="15.75">
      <c r="A820" s="32"/>
      <c r="B820" s="29"/>
      <c r="C820" s="33"/>
    </row>
    <row r="821" spans="1:3" ht="15.75">
      <c r="A821" s="32"/>
      <c r="B821" s="29"/>
      <c r="C821" s="33"/>
    </row>
    <row r="822" spans="1:3" ht="15.75">
      <c r="A822" s="32"/>
      <c r="B822" s="29"/>
      <c r="C822" s="33"/>
    </row>
    <row r="823" spans="1:3" ht="15.75">
      <c r="A823" s="32"/>
      <c r="B823" s="29"/>
      <c r="C823" s="33"/>
    </row>
    <row r="824" spans="1:3" ht="15.75">
      <c r="A824" s="32"/>
      <c r="B824" s="29"/>
      <c r="C824" s="33"/>
    </row>
    <row r="825" spans="1:3" ht="15.75">
      <c r="A825" s="32"/>
      <c r="B825" s="29"/>
      <c r="C825" s="33"/>
    </row>
    <row r="826" spans="1:3" ht="15.75">
      <c r="A826" s="32"/>
      <c r="B826" s="29"/>
      <c r="C826" s="33"/>
    </row>
    <row r="827" spans="1:3" ht="15.75">
      <c r="A827" s="32"/>
      <c r="B827" s="29"/>
      <c r="C827" s="33"/>
    </row>
    <row r="828" spans="1:3" ht="15.75">
      <c r="A828" s="32"/>
      <c r="B828" s="29"/>
      <c r="C828" s="33"/>
    </row>
    <row r="829" spans="1:3" ht="15.75">
      <c r="A829" s="32"/>
      <c r="B829" s="29"/>
      <c r="C829" s="33"/>
    </row>
    <row r="830" spans="1:3" ht="15.75">
      <c r="A830" s="32"/>
      <c r="B830" s="29"/>
      <c r="C830" s="33"/>
    </row>
    <row r="831" spans="1:3" ht="15.75">
      <c r="A831" s="32"/>
      <c r="B831" s="29"/>
      <c r="C831" s="33"/>
    </row>
    <row r="832" spans="1:3" ht="15.75">
      <c r="A832" s="32"/>
      <c r="B832" s="29"/>
      <c r="C832" s="33"/>
    </row>
    <row r="833" spans="1:3" ht="15.75">
      <c r="A833" s="32"/>
      <c r="B833" s="29"/>
      <c r="C833" s="33"/>
    </row>
    <row r="834" spans="1:3" ht="15.75">
      <c r="A834" s="32"/>
      <c r="B834" s="29"/>
      <c r="C834" s="33"/>
    </row>
    <row r="835" spans="1:3" ht="15.75">
      <c r="A835" s="32"/>
      <c r="B835" s="29"/>
      <c r="C835" s="33"/>
    </row>
    <row r="836" spans="1:3" ht="15.75">
      <c r="A836" s="32"/>
      <c r="B836" s="29"/>
      <c r="C836" s="33"/>
    </row>
    <row r="837" spans="1:3" ht="15.75">
      <c r="A837" s="32"/>
      <c r="B837" s="29"/>
      <c r="C837" s="33"/>
    </row>
    <row r="838" spans="1:3" ht="15.75">
      <c r="A838" s="32"/>
      <c r="B838" s="29"/>
      <c r="C838" s="33"/>
    </row>
    <row r="839" spans="1:3" ht="15.75">
      <c r="A839" s="32"/>
      <c r="B839" s="29"/>
      <c r="C839" s="33"/>
    </row>
    <row r="840" spans="1:3" ht="15.75">
      <c r="A840" s="32"/>
      <c r="B840" s="29"/>
      <c r="C840" s="33"/>
    </row>
    <row r="841" spans="1:3" ht="15.75">
      <c r="A841" s="32"/>
      <c r="B841" s="29"/>
      <c r="C841" s="33"/>
    </row>
    <row r="842" spans="1:3" ht="15.75">
      <c r="A842" s="32"/>
      <c r="B842" s="29"/>
      <c r="C842" s="33"/>
    </row>
    <row r="843" spans="1:3" ht="15.75">
      <c r="A843" s="32"/>
      <c r="B843" s="29"/>
      <c r="C843" s="33"/>
    </row>
    <row r="844" spans="1:3" ht="15.75">
      <c r="A844" s="32"/>
      <c r="B844" s="29"/>
      <c r="C844" s="33"/>
    </row>
    <row r="845" spans="1:3" ht="15.75">
      <c r="A845" s="32"/>
      <c r="B845" s="29"/>
      <c r="C845" s="33"/>
    </row>
    <row r="846" spans="1:3" ht="15.75">
      <c r="A846" s="32"/>
      <c r="B846" s="29"/>
      <c r="C846" s="33"/>
    </row>
    <row r="847" spans="1:3" ht="15.75">
      <c r="A847" s="32"/>
      <c r="B847" s="29"/>
      <c r="C847" s="33"/>
    </row>
    <row r="848" spans="1:3" ht="15.75">
      <c r="A848" s="32"/>
      <c r="B848" s="29"/>
      <c r="C848" s="33"/>
    </row>
    <row r="849" spans="1:3" ht="15.75">
      <c r="A849" s="32"/>
      <c r="B849" s="29"/>
      <c r="C849" s="33"/>
    </row>
    <row r="850" spans="1:3" ht="15.75">
      <c r="A850" s="32"/>
      <c r="B850" s="29"/>
      <c r="C850" s="33"/>
    </row>
    <row r="851" spans="1:3" ht="15.75">
      <c r="A851" s="32"/>
      <c r="B851" s="29"/>
      <c r="C851" s="33"/>
    </row>
    <row r="852" spans="1:3" ht="15.75">
      <c r="A852" s="32"/>
      <c r="B852" s="29"/>
      <c r="C852" s="33"/>
    </row>
    <row r="853" spans="1:3" ht="15.75">
      <c r="A853" s="32"/>
      <c r="B853" s="29"/>
      <c r="C853" s="33"/>
    </row>
    <row r="854" spans="1:3" ht="15.75">
      <c r="A854" s="32"/>
      <c r="B854" s="29"/>
      <c r="C854" s="33"/>
    </row>
    <row r="855" spans="1:3" ht="15.75">
      <c r="A855" s="32"/>
      <c r="B855" s="29"/>
      <c r="C855" s="33"/>
    </row>
    <row r="856" spans="1:3" ht="15.75">
      <c r="A856" s="32"/>
      <c r="B856" s="29"/>
      <c r="C856" s="33"/>
    </row>
    <row r="857" spans="1:3" ht="15.75">
      <c r="A857" s="32"/>
      <c r="B857" s="29"/>
      <c r="C857" s="33"/>
    </row>
    <row r="858" spans="1:3" ht="15.75">
      <c r="A858" s="32"/>
      <c r="B858" s="29"/>
      <c r="C858" s="33"/>
    </row>
    <row r="859" spans="1:3" ht="15.75">
      <c r="A859" s="32"/>
      <c r="B859" s="29"/>
      <c r="C859" s="33"/>
    </row>
    <row r="860" spans="1:3" ht="15.75">
      <c r="A860" s="32"/>
      <c r="B860" s="29"/>
      <c r="C860" s="33"/>
    </row>
    <row r="861" spans="1:3" ht="15.75">
      <c r="A861" s="32"/>
      <c r="B861" s="29"/>
      <c r="C861" s="33"/>
    </row>
    <row r="862" spans="1:3" ht="15.75">
      <c r="A862" s="32"/>
      <c r="B862" s="29"/>
      <c r="C862" s="33"/>
    </row>
    <row r="863" spans="1:3" ht="15.75">
      <c r="A863" s="32"/>
      <c r="B863" s="29"/>
      <c r="C863" s="33"/>
    </row>
    <row r="864" spans="1:3" ht="15.75">
      <c r="A864" s="32"/>
      <c r="B864" s="29"/>
      <c r="C864" s="33"/>
    </row>
    <row r="865" spans="1:3" ht="15.75">
      <c r="A865" s="32"/>
      <c r="B865" s="29"/>
      <c r="C865" s="33"/>
    </row>
    <row r="866" spans="1:3" ht="15.75">
      <c r="A866" s="32"/>
      <c r="B866" s="29"/>
      <c r="C866" s="33"/>
    </row>
    <row r="867" spans="1:3" ht="15.75">
      <c r="A867" s="32"/>
      <c r="B867" s="29"/>
      <c r="C867" s="33"/>
    </row>
    <row r="868" spans="1:3" ht="15.75">
      <c r="A868" s="32"/>
      <c r="B868" s="29"/>
      <c r="C868" s="33"/>
    </row>
    <row r="869" spans="1:3" ht="15.75">
      <c r="A869" s="32"/>
      <c r="B869" s="29"/>
      <c r="C869" s="33"/>
    </row>
    <row r="870" spans="1:3" ht="15.75">
      <c r="A870" s="32"/>
      <c r="B870" s="29"/>
      <c r="C870" s="33"/>
    </row>
    <row r="871" spans="1:3" ht="15.75">
      <c r="A871" s="32"/>
      <c r="B871" s="29"/>
      <c r="C871" s="33"/>
    </row>
    <row r="872" spans="1:3" ht="15.75">
      <c r="A872" s="32"/>
      <c r="B872" s="29"/>
      <c r="C872" s="33"/>
    </row>
    <row r="873" spans="1:3" ht="15.75">
      <c r="A873" s="32"/>
      <c r="B873" s="29"/>
      <c r="C873" s="33"/>
    </row>
    <row r="874" spans="1:3" ht="15.75">
      <c r="A874" s="32"/>
      <c r="B874" s="29"/>
      <c r="C874" s="33"/>
    </row>
    <row r="875" spans="1:3" ht="15.75">
      <c r="A875" s="32"/>
      <c r="B875" s="29"/>
      <c r="C875" s="33"/>
    </row>
    <row r="876" spans="1:3" ht="15.75">
      <c r="A876" s="32"/>
      <c r="B876" s="29"/>
      <c r="C876" s="33"/>
    </row>
    <row r="877" spans="1:3" ht="15.75">
      <c r="A877" s="32"/>
      <c r="B877" s="29"/>
      <c r="C877" s="33"/>
    </row>
    <row r="878" spans="1:3" ht="15.75">
      <c r="A878" s="32"/>
      <c r="B878" s="29"/>
      <c r="C878" s="33"/>
    </row>
    <row r="879" spans="1:3" ht="15.75">
      <c r="A879" s="32"/>
      <c r="B879" s="29"/>
      <c r="C879" s="33"/>
    </row>
    <row r="880" spans="1:3" ht="15.75">
      <c r="A880" s="32"/>
      <c r="B880" s="29"/>
      <c r="C880" s="33"/>
    </row>
    <row r="881" spans="1:3" ht="15.75">
      <c r="A881" s="32"/>
      <c r="B881" s="29"/>
      <c r="C881" s="33"/>
    </row>
    <row r="882" spans="1:3" ht="15.75">
      <c r="A882" s="32"/>
      <c r="B882" s="29"/>
      <c r="C882" s="33"/>
    </row>
    <row r="883" spans="1:3" ht="15.75">
      <c r="A883" s="32"/>
      <c r="B883" s="29"/>
      <c r="C883" s="33"/>
    </row>
    <row r="884" spans="1:3" ht="15.75">
      <c r="A884" s="32"/>
      <c r="B884" s="29"/>
      <c r="C884" s="33"/>
    </row>
    <row r="885" spans="1:3" ht="15.75">
      <c r="A885" s="32"/>
      <c r="B885" s="29"/>
      <c r="C885" s="33"/>
    </row>
    <row r="886" spans="1:3" ht="15.75">
      <c r="A886" s="32"/>
      <c r="B886" s="29"/>
      <c r="C886" s="33"/>
    </row>
    <row r="887" spans="1:3" ht="15.75">
      <c r="A887" s="32"/>
      <c r="B887" s="29"/>
      <c r="C887" s="33"/>
    </row>
    <row r="888" spans="1:3" ht="15.75">
      <c r="A888" s="32"/>
      <c r="B888" s="29"/>
      <c r="C888" s="33"/>
    </row>
    <row r="889" spans="1:3" ht="15.75">
      <c r="A889" s="32"/>
      <c r="B889" s="29"/>
      <c r="C889" s="33"/>
    </row>
    <row r="890" spans="1:3" ht="15.75">
      <c r="A890" s="32"/>
      <c r="B890" s="29"/>
      <c r="C890" s="33"/>
    </row>
    <row r="891" spans="1:3" ht="15.75">
      <c r="A891" s="32"/>
      <c r="B891" s="29"/>
      <c r="C891" s="33"/>
    </row>
    <row r="892" spans="1:3" ht="15.75">
      <c r="A892" s="32"/>
      <c r="B892" s="29"/>
      <c r="C892" s="33"/>
    </row>
    <row r="893" spans="1:3" ht="15.75">
      <c r="A893" s="32"/>
      <c r="B893" s="29"/>
      <c r="C893" s="33"/>
    </row>
    <row r="894" spans="1:3" ht="15.75">
      <c r="A894" s="32"/>
      <c r="B894" s="29"/>
      <c r="C894" s="33"/>
    </row>
    <row r="895" spans="1:3" ht="15.75">
      <c r="A895" s="32"/>
      <c r="B895" s="29"/>
      <c r="C895" s="33"/>
    </row>
    <row r="896" spans="1:3" ht="15.75">
      <c r="A896" s="32"/>
      <c r="B896" s="29"/>
      <c r="C896" s="33"/>
    </row>
    <row r="897" spans="1:3" ht="15.75">
      <c r="A897" s="32"/>
      <c r="B897" s="29"/>
      <c r="C897" s="33"/>
    </row>
    <row r="898" spans="1:3" ht="15.75">
      <c r="A898" s="32"/>
      <c r="B898" s="29"/>
      <c r="C898" s="33"/>
    </row>
    <row r="899" spans="1:3" ht="15.75">
      <c r="A899" s="32"/>
      <c r="B899" s="29"/>
      <c r="C899" s="33"/>
    </row>
    <row r="900" spans="1:3" ht="15.75">
      <c r="A900" s="32"/>
      <c r="B900" s="29"/>
      <c r="C900" s="33"/>
    </row>
    <row r="901" spans="1:3" ht="15.75">
      <c r="A901" s="32"/>
      <c r="B901" s="29"/>
      <c r="C901" s="33"/>
    </row>
    <row r="902" spans="1:3" ht="15.75">
      <c r="A902" s="32"/>
      <c r="B902" s="29"/>
      <c r="C902" s="33"/>
    </row>
    <row r="903" spans="1:3" ht="15.75">
      <c r="A903" s="32"/>
      <c r="B903" s="29"/>
      <c r="C903" s="33"/>
    </row>
    <row r="904" spans="1:3" ht="15.75">
      <c r="A904" s="32"/>
      <c r="B904" s="29"/>
      <c r="C904" s="33"/>
    </row>
    <row r="905" spans="1:3" ht="15.75">
      <c r="A905" s="32"/>
      <c r="B905" s="29"/>
      <c r="C905" s="33"/>
    </row>
    <row r="906" spans="1:3" ht="15.75">
      <c r="A906" s="32"/>
      <c r="B906" s="29"/>
      <c r="C906" s="33"/>
    </row>
    <row r="907" spans="1:3" ht="15.75">
      <c r="A907" s="32"/>
      <c r="B907" s="29"/>
      <c r="C907" s="33"/>
    </row>
    <row r="908" spans="1:3" ht="15.75">
      <c r="A908" s="32"/>
      <c r="B908" s="29"/>
      <c r="C908" s="33"/>
    </row>
    <row r="909" spans="1:3" ht="15.75">
      <c r="A909" s="32"/>
      <c r="B909" s="29"/>
      <c r="C909" s="33"/>
    </row>
    <row r="910" spans="1:3" ht="15.75">
      <c r="A910" s="32"/>
      <c r="B910" s="29"/>
      <c r="C910" s="33"/>
    </row>
    <row r="911" spans="1:3" ht="15.75">
      <c r="A911" s="32"/>
      <c r="B911" s="29"/>
      <c r="C911" s="33"/>
    </row>
    <row r="912" spans="1:3" ht="15.75">
      <c r="A912" s="32"/>
      <c r="B912" s="29"/>
      <c r="C912" s="33"/>
    </row>
    <row r="913" spans="1:3" ht="15.75">
      <c r="A913" s="32"/>
      <c r="B913" s="29"/>
      <c r="C913" s="33"/>
    </row>
    <row r="914" spans="1:3" ht="15.75">
      <c r="A914" s="32"/>
      <c r="B914" s="29"/>
      <c r="C914" s="33"/>
    </row>
    <row r="915" spans="1:3" ht="15.75">
      <c r="A915" s="32"/>
      <c r="B915" s="29"/>
      <c r="C915" s="33"/>
    </row>
    <row r="916" spans="1:3" ht="15.75">
      <c r="A916" s="32"/>
      <c r="B916" s="29"/>
      <c r="C916" s="33"/>
    </row>
    <row r="917" spans="1:3" ht="15.75">
      <c r="A917" s="32"/>
      <c r="B917" s="29"/>
      <c r="C917" s="33"/>
    </row>
    <row r="918" spans="1:3" ht="15.75">
      <c r="A918" s="32"/>
      <c r="B918" s="29"/>
      <c r="C918" s="33"/>
    </row>
    <row r="919" spans="1:3" ht="15.75">
      <c r="A919" s="32"/>
      <c r="B919" s="29"/>
      <c r="C919" s="33"/>
    </row>
    <row r="920" spans="1:3" ht="15.75">
      <c r="A920" s="32"/>
      <c r="B920" s="29"/>
      <c r="C920" s="33"/>
    </row>
    <row r="921" spans="1:3" ht="15.75">
      <c r="A921" s="32"/>
      <c r="B921" s="29"/>
      <c r="C921" s="33"/>
    </row>
    <row r="922" spans="1:3" ht="15.75">
      <c r="A922" s="32"/>
      <c r="B922" s="29"/>
      <c r="C922" s="33"/>
    </row>
    <row r="923" spans="1:3" ht="15.75">
      <c r="A923" s="32"/>
      <c r="B923" s="29"/>
      <c r="C923" s="33"/>
    </row>
    <row r="924" spans="1:3" ht="15.75">
      <c r="A924" s="32"/>
      <c r="B924" s="29"/>
      <c r="C924" s="33"/>
    </row>
    <row r="925" spans="1:3" ht="15.75">
      <c r="A925" s="32"/>
      <c r="B925" s="29"/>
      <c r="C925" s="33"/>
    </row>
    <row r="926" spans="1:3" ht="15.75">
      <c r="A926" s="32"/>
      <c r="B926" s="29"/>
      <c r="C926" s="33"/>
    </row>
    <row r="927" spans="1:3" ht="15.75">
      <c r="A927" s="32"/>
      <c r="B927" s="29"/>
      <c r="C927" s="33"/>
    </row>
    <row r="928" spans="1:3" ht="15.75">
      <c r="A928" s="32"/>
      <c r="B928" s="29"/>
      <c r="C928" s="33"/>
    </row>
    <row r="929" spans="1:3" ht="15.75">
      <c r="A929" s="32"/>
      <c r="B929" s="29"/>
      <c r="C929" s="33"/>
    </row>
    <row r="930" spans="1:3" ht="15.75">
      <c r="A930" s="32"/>
      <c r="B930" s="29"/>
      <c r="C930" s="33"/>
    </row>
    <row r="931" spans="1:3" ht="15.75">
      <c r="A931" s="32"/>
      <c r="B931" s="29"/>
      <c r="C931" s="33"/>
    </row>
    <row r="932" spans="1:3" ht="15.75">
      <c r="A932" s="32"/>
      <c r="B932" s="29"/>
      <c r="C932" s="33"/>
    </row>
    <row r="933" spans="1:3" ht="15.75">
      <c r="A933" s="32"/>
      <c r="B933" s="29"/>
      <c r="C933" s="33"/>
    </row>
    <row r="934" spans="1:3" ht="15.75">
      <c r="A934" s="32"/>
      <c r="B934" s="29"/>
      <c r="C934" s="33"/>
    </row>
    <row r="935" spans="1:3" ht="15.75">
      <c r="A935" s="32"/>
      <c r="B935" s="29"/>
      <c r="C935" s="33"/>
    </row>
    <row r="936" spans="1:3" ht="15.75">
      <c r="A936" s="32"/>
      <c r="B936" s="29"/>
      <c r="C936" s="33"/>
    </row>
    <row r="937" spans="1:3" ht="15.75">
      <c r="A937" s="32"/>
      <c r="B937" s="29"/>
      <c r="C937" s="33"/>
    </row>
    <row r="938" spans="1:3" ht="15.75">
      <c r="A938" s="32"/>
      <c r="B938" s="29"/>
      <c r="C938" s="33"/>
    </row>
    <row r="939" spans="1:3" ht="15.75">
      <c r="A939" s="32"/>
      <c r="B939" s="29"/>
      <c r="C939" s="33"/>
    </row>
    <row r="940" spans="1:3" ht="15.75">
      <c r="A940" s="32"/>
      <c r="B940" s="29"/>
      <c r="C940" s="33"/>
    </row>
    <row r="941" spans="1:3" ht="15.75">
      <c r="A941" s="32"/>
      <c r="B941" s="29"/>
      <c r="C941" s="33"/>
    </row>
    <row r="942" spans="1:3" ht="15.75">
      <c r="A942" s="32"/>
      <c r="B942" s="29"/>
      <c r="C942" s="33"/>
    </row>
    <row r="943" spans="1:3" ht="15.75">
      <c r="A943" s="32"/>
      <c r="B943" s="29"/>
      <c r="C943" s="33"/>
    </row>
    <row r="944" spans="1:3" ht="15.75">
      <c r="A944" s="32"/>
      <c r="B944" s="29"/>
      <c r="C944" s="33"/>
    </row>
    <row r="945" spans="1:3" ht="15.75">
      <c r="A945" s="32"/>
      <c r="B945" s="29"/>
      <c r="C945" s="33"/>
    </row>
    <row r="946" spans="1:3" ht="15.75">
      <c r="A946" s="32"/>
      <c r="B946" s="29"/>
      <c r="C946" s="33"/>
    </row>
    <row r="947" spans="1:3" ht="15.75">
      <c r="A947" s="32"/>
      <c r="B947" s="29"/>
      <c r="C947" s="33"/>
    </row>
    <row r="948" spans="1:3" ht="15.75">
      <c r="A948" s="32"/>
      <c r="B948" s="29"/>
      <c r="C948" s="33"/>
    </row>
    <row r="949" spans="1:3" ht="15.75">
      <c r="A949" s="32"/>
      <c r="B949" s="29"/>
      <c r="C949" s="33"/>
    </row>
    <row r="950" spans="1:3" ht="15.75">
      <c r="A950" s="32"/>
      <c r="B950" s="29"/>
      <c r="C950" s="33"/>
    </row>
    <row r="951" spans="1:3" ht="15.75">
      <c r="A951" s="32"/>
      <c r="B951" s="29"/>
      <c r="C951" s="33"/>
    </row>
    <row r="952" spans="1:3" ht="15.75">
      <c r="A952" s="32"/>
      <c r="B952" s="29"/>
      <c r="C952" s="33"/>
    </row>
    <row r="953" spans="1:3" ht="15.75">
      <c r="A953" s="32"/>
      <c r="B953" s="29"/>
      <c r="C953" s="33"/>
    </row>
    <row r="954" spans="1:3" ht="15.75">
      <c r="A954" s="32"/>
      <c r="B954" s="29"/>
      <c r="C954" s="33"/>
    </row>
    <row r="955" spans="1:3" ht="15.75">
      <c r="A955" s="32"/>
      <c r="B955" s="29"/>
      <c r="C955" s="33"/>
    </row>
    <row r="956" spans="1:3" ht="15.75">
      <c r="A956" s="32"/>
      <c r="B956" s="29"/>
      <c r="C956" s="33"/>
    </row>
    <row r="957" spans="1:3" ht="15.75">
      <c r="A957" s="32"/>
      <c r="B957" s="29"/>
      <c r="C957" s="33"/>
    </row>
    <row r="958" spans="1:3" ht="15.75">
      <c r="A958" s="32"/>
      <c r="B958" s="29"/>
      <c r="C958" s="33"/>
    </row>
    <row r="959" spans="1:3" ht="15.75">
      <c r="A959" s="32"/>
      <c r="B959" s="29"/>
      <c r="C959" s="33"/>
    </row>
    <row r="960" spans="1:3" ht="15.75">
      <c r="A960" s="32"/>
      <c r="B960" s="29"/>
      <c r="C960" s="33"/>
    </row>
    <row r="961" spans="1:3" ht="15.75">
      <c r="A961" s="32"/>
      <c r="B961" s="29"/>
      <c r="C961" s="33"/>
    </row>
    <row r="962" spans="1:3" ht="15.75">
      <c r="A962" s="32"/>
      <c r="B962" s="29"/>
      <c r="C962" s="33"/>
    </row>
    <row r="963" spans="1:3" ht="15.75">
      <c r="A963" s="32"/>
      <c r="B963" s="29"/>
      <c r="C963" s="33"/>
    </row>
    <row r="964" spans="1:3" ht="15.75">
      <c r="A964" s="32"/>
      <c r="B964" s="29"/>
      <c r="C964" s="33"/>
    </row>
    <row r="965" spans="1:3" ht="15.75">
      <c r="A965" s="32"/>
      <c r="B965" s="29"/>
      <c r="C965" s="33"/>
    </row>
    <row r="966" spans="1:3" ht="15.75">
      <c r="A966" s="32"/>
      <c r="B966" s="29"/>
      <c r="C966" s="33"/>
    </row>
    <row r="967" spans="1:3" ht="15.75">
      <c r="A967" s="32"/>
      <c r="B967" s="29"/>
      <c r="C967" s="33"/>
    </row>
    <row r="968" spans="1:3" ht="15.75">
      <c r="A968" s="32"/>
      <c r="B968" s="29"/>
      <c r="C968" s="33"/>
    </row>
    <row r="969" spans="1:3" ht="15.75">
      <c r="A969" s="32"/>
      <c r="B969" s="29"/>
      <c r="C969" s="33"/>
    </row>
    <row r="970" spans="1:3" ht="15.75">
      <c r="A970" s="32"/>
      <c r="B970" s="29"/>
      <c r="C970" s="33"/>
    </row>
    <row r="971" spans="1:3" ht="15.75">
      <c r="A971" s="32"/>
      <c r="B971" s="29"/>
      <c r="C971" s="33"/>
    </row>
    <row r="972" spans="1:3" ht="15.75">
      <c r="A972" s="32"/>
      <c r="B972" s="29"/>
      <c r="C972" s="33"/>
    </row>
    <row r="973" spans="1:3" ht="15.75">
      <c r="A973" s="32"/>
      <c r="B973" s="29"/>
      <c r="C973" s="33"/>
    </row>
    <row r="974" spans="1:3" ht="15.75">
      <c r="A974" s="32"/>
      <c r="B974" s="29"/>
      <c r="C974" s="33"/>
    </row>
    <row r="975" spans="1:3" ht="15.75">
      <c r="A975" s="32"/>
      <c r="B975" s="29"/>
      <c r="C975" s="33"/>
    </row>
    <row r="976" spans="1:3" ht="15.75">
      <c r="A976" s="32"/>
      <c r="B976" s="29"/>
      <c r="C976" s="33"/>
    </row>
    <row r="977" spans="1:3" ht="15.75">
      <c r="A977" s="32"/>
      <c r="B977" s="29"/>
      <c r="C977" s="33"/>
    </row>
    <row r="978" spans="1:3" ht="15.75">
      <c r="A978" s="32"/>
      <c r="B978" s="29"/>
      <c r="C978" s="33"/>
    </row>
    <row r="979" spans="1:3" ht="15.75">
      <c r="A979" s="32"/>
      <c r="B979" s="29"/>
      <c r="C979" s="33"/>
    </row>
    <row r="980" spans="1:3" ht="15.75">
      <c r="A980" s="32"/>
      <c r="B980" s="29"/>
      <c r="C980" s="33"/>
    </row>
    <row r="981" spans="1:3" ht="15.75">
      <c r="A981" s="32"/>
      <c r="B981" s="29"/>
      <c r="C981" s="33"/>
    </row>
    <row r="982" spans="1:3" ht="15.75">
      <c r="A982" s="32"/>
      <c r="B982" s="29"/>
      <c r="C982" s="33"/>
    </row>
    <row r="983" spans="1:3" ht="15.75">
      <c r="A983" s="32"/>
      <c r="B983" s="29"/>
      <c r="C983" s="33"/>
    </row>
    <row r="984" spans="1:3" ht="15.75">
      <c r="A984" s="32"/>
      <c r="B984" s="29"/>
      <c r="C984" s="33"/>
    </row>
    <row r="985" spans="1:3" ht="15.75">
      <c r="A985" s="32"/>
      <c r="B985" s="29"/>
      <c r="C985" s="33"/>
    </row>
    <row r="986" spans="1:3" ht="15.75">
      <c r="A986" s="32"/>
      <c r="B986" s="29"/>
      <c r="C986" s="33"/>
    </row>
    <row r="987" spans="1:3" ht="15.75">
      <c r="A987" s="32"/>
      <c r="B987" s="29"/>
      <c r="C987" s="33"/>
    </row>
    <row r="988" spans="1:3" ht="15.75">
      <c r="A988" s="32"/>
      <c r="B988" s="29"/>
      <c r="C988" s="33"/>
    </row>
    <row r="989" spans="1:3" ht="15.75">
      <c r="A989" s="32"/>
      <c r="B989" s="29"/>
      <c r="C989" s="33"/>
    </row>
    <row r="990" spans="1:3" ht="15.75">
      <c r="A990" s="32"/>
      <c r="B990" s="29"/>
      <c r="C990" s="33"/>
    </row>
    <row r="991" spans="1:3" ht="15.75">
      <c r="A991" s="32"/>
      <c r="B991" s="29"/>
      <c r="C991" s="33"/>
    </row>
    <row r="992" spans="1:3" ht="15.75">
      <c r="A992" s="32"/>
      <c r="B992" s="29"/>
      <c r="C992" s="33"/>
    </row>
    <row r="993" spans="1:3" ht="15.75">
      <c r="A993" s="32"/>
      <c r="B993" s="29"/>
      <c r="C993" s="33"/>
    </row>
    <row r="994" spans="1:3" ht="15.75">
      <c r="A994" s="32"/>
      <c r="B994" s="29"/>
      <c r="C994" s="33"/>
    </row>
    <row r="995" spans="1:3" ht="15.75">
      <c r="A995" s="32"/>
      <c r="B995" s="29"/>
      <c r="C995" s="33"/>
    </row>
    <row r="996" spans="1:3" ht="15.75">
      <c r="A996" s="32"/>
      <c r="B996" s="29"/>
      <c r="C996" s="33"/>
    </row>
    <row r="997" spans="1:3" ht="15.75">
      <c r="A997" s="32"/>
      <c r="B997" s="29"/>
      <c r="C997" s="33"/>
    </row>
    <row r="998" spans="1:3" ht="15.75">
      <c r="A998" s="32"/>
      <c r="B998" s="29"/>
      <c r="C998" s="33"/>
    </row>
    <row r="999" spans="1:3" ht="15.75">
      <c r="A999" s="32"/>
      <c r="B999" s="29"/>
      <c r="C999" s="33"/>
    </row>
    <row r="1000" spans="1:3" ht="15.75">
      <c r="A1000" s="32"/>
      <c r="B1000" s="29"/>
      <c r="C1000" s="33"/>
    </row>
  </sheetData>
  <pageMargins left="0.70866141732283472" right="0.70866141732283472" top="0.74803149606299213" bottom="0.74803149606299213" header="0.31496062992125984" footer="0.31496062992125984"/>
  <pageSetup paperSize="9" scale="95" fitToHeight="0" orientation="portrait" r:id="rId1"/>
  <headerFooter>
    <oddHeader>&amp;C&amp;A</oddHeader>
    <oddFooter>&amp;C&amp;Z&amp;F</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D1000"/>
  <sheetViews>
    <sheetView workbookViewId="0">
      <selection activeCell="G14" sqref="G14"/>
    </sheetView>
  </sheetViews>
  <sheetFormatPr defaultColWidth="8.85546875" defaultRowHeight="15"/>
  <cols>
    <col min="1" max="1" width="12.85546875" style="28" customWidth="1"/>
    <col min="2" max="2" width="66.7109375" style="28" customWidth="1"/>
    <col min="3" max="3" width="13.28515625" style="28" customWidth="1"/>
    <col min="4" max="16384" width="8.85546875" style="28"/>
  </cols>
  <sheetData>
    <row r="1" spans="1:4" ht="15.75">
      <c r="A1" s="1"/>
      <c r="B1" s="2" t="s">
        <v>1</v>
      </c>
      <c r="C1" s="1" t="s">
        <v>106</v>
      </c>
      <c r="D1" s="34" t="s">
        <v>264</v>
      </c>
    </row>
    <row r="2" spans="1:4" ht="15.75">
      <c r="A2" s="4" t="s">
        <v>218</v>
      </c>
      <c r="B2" s="12" t="s">
        <v>219</v>
      </c>
      <c r="C2" s="18"/>
      <c r="D2" s="17"/>
    </row>
    <row r="3" spans="1:4" ht="15.75">
      <c r="A3" s="3"/>
      <c r="B3" s="6" t="s">
        <v>220</v>
      </c>
      <c r="C3" s="11"/>
      <c r="D3" s="8">
        <v>421</v>
      </c>
    </row>
    <row r="4" spans="1:4" ht="15.75">
      <c r="A4" s="3"/>
      <c r="B4" s="6" t="s">
        <v>221</v>
      </c>
      <c r="C4" s="11"/>
      <c r="D4" s="8">
        <v>1</v>
      </c>
    </row>
    <row r="5" spans="1:4" ht="15.75">
      <c r="A5" s="3"/>
      <c r="B5" s="10"/>
      <c r="C5" s="11"/>
      <c r="D5" s="8"/>
    </row>
    <row r="6" spans="1:4" ht="15.75">
      <c r="A6" s="4" t="s">
        <v>222</v>
      </c>
      <c r="B6" s="60" t="s">
        <v>223</v>
      </c>
      <c r="C6" s="18"/>
      <c r="D6" s="8"/>
    </row>
    <row r="7" spans="1:4" ht="15.75">
      <c r="A7" s="3"/>
      <c r="B7" s="6" t="s">
        <v>224</v>
      </c>
      <c r="C7" s="11"/>
      <c r="D7" s="8">
        <v>1</v>
      </c>
    </row>
    <row r="8" spans="1:4" ht="15.75">
      <c r="A8" s="3"/>
      <c r="B8" s="6" t="s">
        <v>225</v>
      </c>
      <c r="C8" s="11"/>
      <c r="D8" s="8">
        <v>9</v>
      </c>
    </row>
    <row r="9" spans="1:4" ht="15.75">
      <c r="A9" s="3"/>
      <c r="B9" s="6" t="s">
        <v>226</v>
      </c>
      <c r="C9" s="11"/>
      <c r="D9" s="8">
        <v>30</v>
      </c>
    </row>
    <row r="10" spans="1:4" ht="15.75">
      <c r="A10" s="3"/>
      <c r="B10" s="6" t="s">
        <v>227</v>
      </c>
      <c r="C10" s="11"/>
      <c r="D10" s="8">
        <v>0</v>
      </c>
    </row>
    <row r="11" spans="1:4" ht="15.75">
      <c r="A11" s="3"/>
      <c r="B11" s="6" t="s">
        <v>228</v>
      </c>
      <c r="C11" s="11"/>
      <c r="D11" s="8">
        <v>2</v>
      </c>
    </row>
    <row r="12" spans="1:4" ht="15.75">
      <c r="A12" s="3"/>
      <c r="B12" s="6" t="s">
        <v>229</v>
      </c>
      <c r="C12" s="11"/>
      <c r="D12" s="8">
        <v>179</v>
      </c>
    </row>
    <row r="13" spans="1:4" ht="15.75">
      <c r="A13" s="3"/>
      <c r="B13" s="6" t="s">
        <v>230</v>
      </c>
      <c r="C13" s="11"/>
      <c r="D13" s="8">
        <v>87</v>
      </c>
    </row>
    <row r="14" spans="1:4" ht="15.75">
      <c r="A14" s="3"/>
      <c r="B14" s="6" t="s">
        <v>231</v>
      </c>
      <c r="C14" s="11"/>
      <c r="D14" s="8">
        <v>90</v>
      </c>
    </row>
    <row r="15" spans="1:4" ht="15.75">
      <c r="A15" s="3"/>
      <c r="B15" s="6" t="s">
        <v>232</v>
      </c>
      <c r="C15" s="11"/>
      <c r="D15" s="8">
        <v>24</v>
      </c>
    </row>
    <row r="16" spans="1:4" ht="15.75">
      <c r="A16" s="3"/>
      <c r="B16" s="10"/>
      <c r="C16" s="11"/>
      <c r="D16" s="8">
        <f>SUM(D7:D15)</f>
        <v>422</v>
      </c>
    </row>
    <row r="17" spans="1:4" ht="15.75">
      <c r="A17" s="4" t="s">
        <v>233</v>
      </c>
      <c r="B17" s="12" t="s">
        <v>234</v>
      </c>
      <c r="C17" s="18"/>
      <c r="D17" s="8"/>
    </row>
    <row r="18" spans="1:4" ht="15.75">
      <c r="A18" s="3"/>
      <c r="B18" s="6" t="s">
        <v>235</v>
      </c>
      <c r="C18" s="11"/>
      <c r="D18" s="8">
        <v>288</v>
      </c>
    </row>
    <row r="19" spans="1:4" ht="15.75">
      <c r="A19" s="3"/>
      <c r="B19" s="6" t="s">
        <v>236</v>
      </c>
      <c r="C19" s="11"/>
      <c r="D19" s="8">
        <v>93</v>
      </c>
    </row>
    <row r="20" spans="1:4" ht="15.75">
      <c r="A20" s="3"/>
      <c r="B20" s="6" t="s">
        <v>237</v>
      </c>
      <c r="C20" s="11"/>
      <c r="D20" s="8">
        <v>18</v>
      </c>
    </row>
    <row r="21" spans="1:4" ht="15.75">
      <c r="A21" s="3"/>
      <c r="B21" s="6" t="s">
        <v>238</v>
      </c>
      <c r="C21" s="11"/>
      <c r="D21" s="8">
        <v>0</v>
      </c>
    </row>
    <row r="22" spans="1:4" ht="15.75">
      <c r="A22" s="3"/>
      <c r="B22" s="6" t="s">
        <v>239</v>
      </c>
      <c r="C22" s="11"/>
      <c r="D22" s="8">
        <v>1</v>
      </c>
    </row>
    <row r="23" spans="1:4" ht="15.75">
      <c r="A23" s="3"/>
      <c r="B23" s="6" t="s">
        <v>240</v>
      </c>
      <c r="C23" s="11"/>
      <c r="D23" s="8">
        <v>0</v>
      </c>
    </row>
    <row r="24" spans="1:4" ht="15.75">
      <c r="A24" s="3"/>
      <c r="B24" s="6" t="s">
        <v>241</v>
      </c>
      <c r="C24" s="11"/>
      <c r="D24" s="8">
        <v>10</v>
      </c>
    </row>
    <row r="25" spans="1:4" ht="15.75">
      <c r="A25" s="3"/>
      <c r="B25" s="6" t="s">
        <v>228</v>
      </c>
      <c r="C25" s="11"/>
      <c r="D25" s="8">
        <v>9</v>
      </c>
    </row>
    <row r="26" spans="1:4" ht="15.75">
      <c r="A26" s="3"/>
      <c r="B26" s="10"/>
      <c r="C26" s="11"/>
      <c r="D26" s="8"/>
    </row>
    <row r="27" spans="1:4" ht="31.5">
      <c r="A27" s="4" t="s">
        <v>242</v>
      </c>
      <c r="B27" s="61" t="s">
        <v>243</v>
      </c>
      <c r="C27" s="18"/>
      <c r="D27" s="8"/>
    </row>
    <row r="28" spans="1:4" ht="15.75">
      <c r="A28" s="3"/>
      <c r="B28" s="6" t="s">
        <v>244</v>
      </c>
      <c r="C28" s="15"/>
      <c r="D28" s="8"/>
    </row>
    <row r="29" spans="1:4" ht="15.75">
      <c r="A29" s="3"/>
      <c r="B29" s="6"/>
      <c r="C29" s="15" t="s">
        <v>245</v>
      </c>
      <c r="D29" s="8">
        <v>25</v>
      </c>
    </row>
    <row r="30" spans="1:4" ht="15.75">
      <c r="A30" s="3"/>
      <c r="B30" s="6"/>
      <c r="C30" s="15" t="s">
        <v>246</v>
      </c>
      <c r="D30" s="8">
        <v>33</v>
      </c>
    </row>
    <row r="31" spans="1:4" ht="15.75">
      <c r="A31" s="3"/>
      <c r="B31" s="6"/>
      <c r="C31" s="15" t="s">
        <v>247</v>
      </c>
      <c r="D31" s="8">
        <v>83</v>
      </c>
    </row>
    <row r="32" spans="1:4" ht="15.75">
      <c r="A32" s="3"/>
      <c r="B32" s="6"/>
      <c r="C32" s="15" t="s">
        <v>248</v>
      </c>
      <c r="D32" s="8">
        <v>275</v>
      </c>
    </row>
    <row r="33" spans="1:4" ht="15.75">
      <c r="A33" s="3"/>
      <c r="B33" s="6" t="s">
        <v>249</v>
      </c>
      <c r="C33" s="15"/>
      <c r="D33" s="8"/>
    </row>
    <row r="34" spans="1:4" ht="15.75">
      <c r="A34" s="3"/>
      <c r="B34" s="6"/>
      <c r="C34" s="15" t="s">
        <v>245</v>
      </c>
      <c r="D34" s="8">
        <v>17</v>
      </c>
    </row>
    <row r="35" spans="1:4" ht="15.75">
      <c r="A35" s="3"/>
      <c r="B35" s="6"/>
      <c r="C35" s="15" t="s">
        <v>246</v>
      </c>
      <c r="D35" s="8">
        <v>26</v>
      </c>
    </row>
    <row r="36" spans="1:4" ht="15.75">
      <c r="A36" s="3"/>
      <c r="B36" s="6"/>
      <c r="C36" s="15" t="s">
        <v>247</v>
      </c>
      <c r="D36" s="8">
        <v>72</v>
      </c>
    </row>
    <row r="37" spans="1:4" ht="15.75">
      <c r="A37" s="3"/>
      <c r="B37" s="6"/>
      <c r="C37" s="15" t="s">
        <v>248</v>
      </c>
      <c r="D37" s="8">
        <v>257</v>
      </c>
    </row>
    <row r="38" spans="1:4" ht="15.75">
      <c r="A38" s="3"/>
      <c r="B38" s="6" t="s">
        <v>250</v>
      </c>
      <c r="C38" s="15"/>
      <c r="D38" s="8"/>
    </row>
    <row r="39" spans="1:4" ht="15.75">
      <c r="A39" s="3"/>
      <c r="B39" s="6"/>
      <c r="C39" s="15" t="s">
        <v>245</v>
      </c>
      <c r="D39" s="8">
        <v>3</v>
      </c>
    </row>
    <row r="40" spans="1:4" ht="15.75">
      <c r="A40" s="3"/>
      <c r="B40" s="6"/>
      <c r="C40" s="15" t="s">
        <v>246</v>
      </c>
      <c r="D40" s="8">
        <v>8</v>
      </c>
    </row>
    <row r="41" spans="1:4" ht="15.75">
      <c r="A41" s="3"/>
      <c r="B41" s="6"/>
      <c r="C41" s="15" t="s">
        <v>247</v>
      </c>
      <c r="D41" s="8">
        <v>23</v>
      </c>
    </row>
    <row r="42" spans="1:4" ht="15.75">
      <c r="A42" s="3"/>
      <c r="B42" s="6"/>
      <c r="C42" s="15" t="s">
        <v>248</v>
      </c>
      <c r="D42" s="8">
        <v>340</v>
      </c>
    </row>
    <row r="43" spans="1:4" ht="15.75">
      <c r="A43" s="3"/>
      <c r="B43" s="9"/>
      <c r="C43" s="15"/>
      <c r="D43" s="8"/>
    </row>
    <row r="44" spans="1:4" ht="15.75">
      <c r="A44" s="4" t="s">
        <v>251</v>
      </c>
      <c r="B44" s="12" t="s">
        <v>252</v>
      </c>
      <c r="C44" s="18"/>
      <c r="D44" s="8"/>
    </row>
    <row r="45" spans="1:4" ht="15.75">
      <c r="A45" s="3"/>
      <c r="B45" s="9">
        <v>1</v>
      </c>
      <c r="C45" s="11"/>
      <c r="D45" s="8">
        <v>10</v>
      </c>
    </row>
    <row r="46" spans="1:4" ht="15.75">
      <c r="A46" s="3"/>
      <c r="B46" s="9">
        <v>2</v>
      </c>
      <c r="C46" s="11"/>
      <c r="D46" s="8">
        <v>72</v>
      </c>
    </row>
    <row r="47" spans="1:4" ht="15.75">
      <c r="A47" s="3"/>
      <c r="B47" s="9">
        <v>3</v>
      </c>
      <c r="C47" s="11"/>
      <c r="D47" s="8">
        <v>139</v>
      </c>
    </row>
    <row r="48" spans="1:4" ht="15.75">
      <c r="A48" s="3"/>
      <c r="B48" s="9">
        <v>4</v>
      </c>
      <c r="C48" s="11"/>
      <c r="D48" s="8">
        <v>158</v>
      </c>
    </row>
    <row r="49" spans="1:4" ht="15.75">
      <c r="A49" s="3"/>
      <c r="B49" s="9" t="s">
        <v>253</v>
      </c>
      <c r="C49" s="11"/>
      <c r="D49" s="8">
        <v>45</v>
      </c>
    </row>
    <row r="50" spans="1:4" ht="15.75">
      <c r="A50" s="3"/>
      <c r="B50" s="9"/>
      <c r="C50" s="11"/>
      <c r="D50" s="8"/>
    </row>
    <row r="51" spans="1:4" ht="15.75">
      <c r="A51" s="4" t="s">
        <v>254</v>
      </c>
      <c r="B51" s="60" t="s">
        <v>255</v>
      </c>
      <c r="C51" s="18"/>
      <c r="D51" s="8"/>
    </row>
    <row r="52" spans="1:4" ht="15.75">
      <c r="A52" s="3"/>
      <c r="B52" s="9">
        <v>1</v>
      </c>
      <c r="C52" s="11"/>
      <c r="D52" s="8">
        <v>63</v>
      </c>
    </row>
    <row r="53" spans="1:4" ht="15.75">
      <c r="A53" s="3"/>
      <c r="B53" s="9">
        <v>2</v>
      </c>
      <c r="C53" s="11"/>
      <c r="D53" s="8">
        <v>233</v>
      </c>
    </row>
    <row r="54" spans="1:4" ht="15.75">
      <c r="A54" s="3"/>
      <c r="B54" s="9">
        <v>3</v>
      </c>
      <c r="C54" s="11"/>
      <c r="D54" s="8">
        <v>45</v>
      </c>
    </row>
    <row r="55" spans="1:4" ht="15.75">
      <c r="A55" s="3"/>
      <c r="B55" s="9">
        <v>4</v>
      </c>
      <c r="C55" s="11"/>
      <c r="D55" s="8">
        <v>64</v>
      </c>
    </row>
    <row r="56" spans="1:4" ht="15.75">
      <c r="A56" s="3"/>
      <c r="B56" s="9" t="s">
        <v>253</v>
      </c>
      <c r="C56" s="11"/>
      <c r="D56" s="8">
        <v>18</v>
      </c>
    </row>
    <row r="57" spans="1:4" ht="15.75">
      <c r="A57" s="3"/>
      <c r="B57" s="10"/>
      <c r="C57" s="11"/>
      <c r="D57" s="8"/>
    </row>
    <row r="58" spans="1:4" ht="31.5">
      <c r="A58" s="4" t="s">
        <v>256</v>
      </c>
      <c r="B58" s="61" t="s">
        <v>257</v>
      </c>
      <c r="C58" s="18"/>
      <c r="D58" s="8"/>
    </row>
    <row r="59" spans="1:4" ht="15.75">
      <c r="A59" s="3"/>
      <c r="B59" s="10">
        <v>0</v>
      </c>
      <c r="C59" s="11"/>
      <c r="D59" s="8">
        <v>35</v>
      </c>
    </row>
    <row r="60" spans="1:4" ht="15.75">
      <c r="A60" s="3"/>
      <c r="B60" s="10">
        <v>1</v>
      </c>
      <c r="C60" s="11"/>
      <c r="D60" s="8">
        <v>134</v>
      </c>
    </row>
    <row r="61" spans="1:4" ht="15.75">
      <c r="A61" s="3"/>
      <c r="B61" s="9" t="s">
        <v>258</v>
      </c>
      <c r="C61" s="11"/>
      <c r="D61" s="8">
        <v>256</v>
      </c>
    </row>
    <row r="62" spans="1:4" ht="15.75">
      <c r="A62" s="3"/>
      <c r="B62" s="10"/>
      <c r="C62" s="11"/>
      <c r="D62" s="8"/>
    </row>
    <row r="63" spans="1:4" ht="31.5">
      <c r="A63" s="4" t="s">
        <v>259</v>
      </c>
      <c r="B63" s="61" t="s">
        <v>260</v>
      </c>
      <c r="C63" s="18"/>
      <c r="D63" s="8"/>
    </row>
    <row r="64" spans="1:4" ht="15.75">
      <c r="A64" s="3"/>
      <c r="B64" s="10">
        <v>0</v>
      </c>
      <c r="C64" s="11"/>
      <c r="D64" s="8">
        <v>378</v>
      </c>
    </row>
    <row r="65" spans="1:4" ht="15.75">
      <c r="A65" s="3"/>
      <c r="B65" s="10">
        <v>1</v>
      </c>
      <c r="C65" s="11"/>
      <c r="D65" s="8">
        <v>30</v>
      </c>
    </row>
    <row r="66" spans="1:4" ht="15.75">
      <c r="A66" s="3"/>
      <c r="B66" s="9" t="s">
        <v>258</v>
      </c>
      <c r="C66" s="11"/>
      <c r="D66" s="8">
        <v>13</v>
      </c>
    </row>
    <row r="67" spans="1:4" ht="15.75">
      <c r="A67" s="3"/>
      <c r="B67" s="10"/>
      <c r="C67" s="11"/>
      <c r="D67" s="8"/>
    </row>
    <row r="68" spans="1:4" ht="31.5">
      <c r="A68" s="4" t="s">
        <v>261</v>
      </c>
      <c r="B68" s="61" t="s">
        <v>262</v>
      </c>
      <c r="C68" s="18"/>
      <c r="D68" s="8"/>
    </row>
    <row r="69" spans="1:4" ht="15.75">
      <c r="A69" s="3"/>
      <c r="B69" s="9" t="s">
        <v>126</v>
      </c>
      <c r="C69" s="11"/>
      <c r="D69" s="8">
        <v>40</v>
      </c>
    </row>
    <row r="70" spans="1:4" ht="15.75">
      <c r="A70" s="3"/>
      <c r="B70" s="9" t="s">
        <v>263</v>
      </c>
      <c r="C70" s="11"/>
      <c r="D70" s="8">
        <v>378</v>
      </c>
    </row>
    <row r="71" spans="1:4" ht="15.75">
      <c r="A71" s="59"/>
      <c r="B71" s="29"/>
      <c r="C71" s="29"/>
    </row>
    <row r="72" spans="1:4" ht="15.75">
      <c r="A72" s="59"/>
      <c r="B72" s="29"/>
      <c r="C72" s="29"/>
    </row>
    <row r="73" spans="1:4" ht="15.75">
      <c r="A73" s="59"/>
      <c r="B73" s="29"/>
      <c r="C73" s="29"/>
    </row>
    <row r="74" spans="1:4" ht="15.75">
      <c r="A74" s="59"/>
      <c r="B74" s="29"/>
      <c r="C74" s="29"/>
    </row>
    <row r="75" spans="1:4" ht="15.75">
      <c r="A75" s="59"/>
      <c r="B75" s="29"/>
      <c r="C75" s="29"/>
    </row>
    <row r="76" spans="1:4" ht="15.75">
      <c r="A76" s="59"/>
      <c r="B76" s="29"/>
      <c r="C76" s="29"/>
    </row>
    <row r="77" spans="1:4" ht="15.75">
      <c r="A77" s="59"/>
      <c r="B77" s="29"/>
      <c r="C77" s="29"/>
    </row>
    <row r="78" spans="1:4" ht="15.75">
      <c r="A78" s="59"/>
      <c r="B78" s="29"/>
      <c r="C78" s="29"/>
    </row>
    <row r="79" spans="1:4" ht="15.75">
      <c r="A79" s="59"/>
      <c r="B79" s="29"/>
      <c r="C79" s="29"/>
    </row>
    <row r="80" spans="1:4" ht="15.75">
      <c r="A80" s="59"/>
      <c r="B80" s="29"/>
      <c r="C80" s="29"/>
    </row>
    <row r="81" spans="1:3" ht="15.75">
      <c r="A81" s="59"/>
      <c r="B81" s="29"/>
      <c r="C81" s="29"/>
    </row>
    <row r="82" spans="1:3" ht="15.75">
      <c r="A82" s="59"/>
      <c r="B82" s="29"/>
      <c r="C82" s="29"/>
    </row>
    <row r="83" spans="1:3" ht="15.75">
      <c r="A83" s="59"/>
      <c r="B83" s="29"/>
      <c r="C83" s="29"/>
    </row>
    <row r="84" spans="1:3" ht="15.75">
      <c r="A84" s="59"/>
      <c r="B84" s="29"/>
      <c r="C84" s="29"/>
    </row>
    <row r="85" spans="1:3" ht="15.75">
      <c r="A85" s="59"/>
      <c r="B85" s="29"/>
      <c r="C85" s="29"/>
    </row>
    <row r="86" spans="1:3" ht="15.75">
      <c r="A86" s="59"/>
      <c r="B86" s="29"/>
      <c r="C86" s="29"/>
    </row>
    <row r="87" spans="1:3" ht="15.75">
      <c r="A87" s="59"/>
      <c r="B87" s="29"/>
      <c r="C87" s="29"/>
    </row>
    <row r="88" spans="1:3" ht="15.75">
      <c r="A88" s="59"/>
      <c r="B88" s="29"/>
      <c r="C88" s="29"/>
    </row>
    <row r="89" spans="1:3" ht="15.75">
      <c r="A89" s="59"/>
      <c r="B89" s="29"/>
      <c r="C89" s="29"/>
    </row>
    <row r="90" spans="1:3" ht="15.75">
      <c r="A90" s="59"/>
      <c r="B90" s="29"/>
      <c r="C90" s="29"/>
    </row>
    <row r="91" spans="1:3" ht="15.75">
      <c r="A91" s="59"/>
      <c r="B91" s="29"/>
      <c r="C91" s="29"/>
    </row>
    <row r="92" spans="1:3" ht="15.75">
      <c r="A92" s="59"/>
      <c r="B92" s="29"/>
      <c r="C92" s="29"/>
    </row>
    <row r="93" spans="1:3" ht="15.75">
      <c r="A93" s="59"/>
      <c r="B93" s="29"/>
      <c r="C93" s="29"/>
    </row>
    <row r="94" spans="1:3" ht="15.75">
      <c r="A94" s="59"/>
      <c r="B94" s="29"/>
      <c r="C94" s="29"/>
    </row>
    <row r="95" spans="1:3" ht="15.75">
      <c r="A95" s="59"/>
      <c r="B95" s="29"/>
      <c r="C95" s="29"/>
    </row>
    <row r="96" spans="1:3" ht="15.75">
      <c r="A96" s="59"/>
      <c r="B96" s="29"/>
      <c r="C96" s="29"/>
    </row>
    <row r="97" spans="1:3" ht="15.75">
      <c r="A97" s="59"/>
      <c r="B97" s="29"/>
      <c r="C97" s="29"/>
    </row>
    <row r="98" spans="1:3" ht="15.75">
      <c r="A98" s="59"/>
      <c r="B98" s="29"/>
      <c r="C98" s="29"/>
    </row>
    <row r="99" spans="1:3" ht="15.75">
      <c r="A99" s="59"/>
      <c r="B99" s="29"/>
      <c r="C99" s="29"/>
    </row>
    <row r="100" spans="1:3" ht="15.75">
      <c r="A100" s="59"/>
      <c r="B100" s="29"/>
      <c r="C100" s="29"/>
    </row>
    <row r="101" spans="1:3" ht="15.75">
      <c r="A101" s="59"/>
      <c r="B101" s="29"/>
      <c r="C101" s="29"/>
    </row>
    <row r="102" spans="1:3" ht="15.75">
      <c r="A102" s="59"/>
      <c r="B102" s="29"/>
      <c r="C102" s="29"/>
    </row>
    <row r="103" spans="1:3" ht="15.75">
      <c r="A103" s="59"/>
      <c r="B103" s="29"/>
      <c r="C103" s="29"/>
    </row>
    <row r="104" spans="1:3" ht="15.75">
      <c r="A104" s="59"/>
      <c r="B104" s="29"/>
      <c r="C104" s="29"/>
    </row>
    <row r="105" spans="1:3" ht="15.75">
      <c r="A105" s="59"/>
      <c r="B105" s="29"/>
      <c r="C105" s="29"/>
    </row>
    <row r="106" spans="1:3" ht="15.75">
      <c r="A106" s="59"/>
      <c r="B106" s="29"/>
      <c r="C106" s="29"/>
    </row>
    <row r="107" spans="1:3" ht="15.75">
      <c r="A107" s="59"/>
      <c r="B107" s="29"/>
      <c r="C107" s="29"/>
    </row>
    <row r="108" spans="1:3" ht="15.75">
      <c r="A108" s="59"/>
      <c r="B108" s="29"/>
      <c r="C108" s="29"/>
    </row>
    <row r="109" spans="1:3" ht="15.75">
      <c r="A109" s="59"/>
      <c r="B109" s="29"/>
      <c r="C109" s="29"/>
    </row>
    <row r="110" spans="1:3" ht="15.75">
      <c r="A110" s="59"/>
      <c r="B110" s="29"/>
      <c r="C110" s="29"/>
    </row>
    <row r="111" spans="1:3" ht="15.75">
      <c r="A111" s="59"/>
      <c r="B111" s="29"/>
      <c r="C111" s="29"/>
    </row>
    <row r="112" spans="1:3" ht="15.75">
      <c r="A112" s="59"/>
      <c r="B112" s="29"/>
      <c r="C112" s="29"/>
    </row>
    <row r="113" spans="1:3" ht="15.75">
      <c r="A113" s="59"/>
      <c r="B113" s="29"/>
      <c r="C113" s="29"/>
    </row>
    <row r="114" spans="1:3" ht="15.75">
      <c r="A114" s="59"/>
      <c r="B114" s="29"/>
      <c r="C114" s="29"/>
    </row>
    <row r="115" spans="1:3" ht="15.75">
      <c r="A115" s="59"/>
      <c r="B115" s="29"/>
      <c r="C115" s="29"/>
    </row>
    <row r="116" spans="1:3" ht="15.75">
      <c r="A116" s="59"/>
      <c r="B116" s="29"/>
      <c r="C116" s="29"/>
    </row>
    <row r="117" spans="1:3" ht="15.75">
      <c r="A117" s="59"/>
      <c r="B117" s="29"/>
      <c r="C117" s="29"/>
    </row>
    <row r="118" spans="1:3" ht="15.75">
      <c r="A118" s="59"/>
      <c r="B118" s="29"/>
      <c r="C118" s="29"/>
    </row>
    <row r="119" spans="1:3" ht="15.75">
      <c r="A119" s="59"/>
      <c r="B119" s="29"/>
      <c r="C119" s="29"/>
    </row>
    <row r="120" spans="1:3" ht="15.75">
      <c r="A120" s="59"/>
      <c r="B120" s="29"/>
      <c r="C120" s="29"/>
    </row>
    <row r="121" spans="1:3" ht="15.75">
      <c r="A121" s="59"/>
      <c r="B121" s="29"/>
      <c r="C121" s="29"/>
    </row>
    <row r="122" spans="1:3" ht="15.75">
      <c r="A122" s="59"/>
      <c r="B122" s="29"/>
      <c r="C122" s="29"/>
    </row>
    <row r="123" spans="1:3" ht="15.75">
      <c r="A123" s="59"/>
      <c r="B123" s="29"/>
      <c r="C123" s="29"/>
    </row>
    <row r="124" spans="1:3" ht="15.75">
      <c r="A124" s="59"/>
      <c r="B124" s="29"/>
      <c r="C124" s="29"/>
    </row>
    <row r="125" spans="1:3" ht="15.75">
      <c r="A125" s="59"/>
      <c r="B125" s="29"/>
      <c r="C125" s="29"/>
    </row>
    <row r="126" spans="1:3" ht="15.75">
      <c r="A126" s="59"/>
      <c r="B126" s="29"/>
      <c r="C126" s="29"/>
    </row>
    <row r="127" spans="1:3" ht="15.75">
      <c r="A127" s="59"/>
      <c r="B127" s="29"/>
      <c r="C127" s="29"/>
    </row>
    <row r="128" spans="1:3" ht="15.75">
      <c r="A128" s="59"/>
      <c r="B128" s="29"/>
      <c r="C128" s="29"/>
    </row>
    <row r="129" spans="1:3" ht="15.75">
      <c r="A129" s="59"/>
      <c r="B129" s="29"/>
      <c r="C129" s="29"/>
    </row>
    <row r="130" spans="1:3" ht="15.75">
      <c r="A130" s="59"/>
      <c r="B130" s="29"/>
      <c r="C130" s="29"/>
    </row>
    <row r="131" spans="1:3" ht="15.75">
      <c r="A131" s="59"/>
      <c r="B131" s="29"/>
      <c r="C131" s="29"/>
    </row>
    <row r="132" spans="1:3" ht="15.75">
      <c r="A132" s="59"/>
      <c r="B132" s="29"/>
      <c r="C132" s="29"/>
    </row>
    <row r="133" spans="1:3" ht="15.75">
      <c r="A133" s="59"/>
      <c r="B133" s="29"/>
      <c r="C133" s="29"/>
    </row>
    <row r="134" spans="1:3" ht="15.75">
      <c r="A134" s="59"/>
      <c r="B134" s="29"/>
      <c r="C134" s="29"/>
    </row>
    <row r="135" spans="1:3" ht="15.75">
      <c r="A135" s="59"/>
      <c r="B135" s="29"/>
      <c r="C135" s="29"/>
    </row>
    <row r="136" spans="1:3" ht="15.75">
      <c r="A136" s="59"/>
      <c r="B136" s="29"/>
      <c r="C136" s="29"/>
    </row>
    <row r="137" spans="1:3" ht="15.75">
      <c r="A137" s="59"/>
      <c r="B137" s="29"/>
      <c r="C137" s="29"/>
    </row>
    <row r="138" spans="1:3" ht="15.75">
      <c r="A138" s="59"/>
      <c r="B138" s="29"/>
      <c r="C138" s="29"/>
    </row>
    <row r="139" spans="1:3" ht="15.75">
      <c r="A139" s="59"/>
      <c r="B139" s="29"/>
      <c r="C139" s="29"/>
    </row>
    <row r="140" spans="1:3" ht="15.75">
      <c r="A140" s="59"/>
      <c r="B140" s="29"/>
      <c r="C140" s="29"/>
    </row>
    <row r="141" spans="1:3" ht="15.75">
      <c r="A141" s="59"/>
      <c r="B141" s="29"/>
      <c r="C141" s="29"/>
    </row>
    <row r="142" spans="1:3" ht="15.75">
      <c r="A142" s="59"/>
      <c r="B142" s="29"/>
      <c r="C142" s="29"/>
    </row>
    <row r="143" spans="1:3" ht="15.75">
      <c r="A143" s="59"/>
      <c r="B143" s="29"/>
      <c r="C143" s="29"/>
    </row>
    <row r="144" spans="1:3" ht="15.75">
      <c r="A144" s="59"/>
      <c r="B144" s="29"/>
      <c r="C144" s="29"/>
    </row>
    <row r="145" spans="1:3" ht="15.75">
      <c r="A145" s="59"/>
      <c r="B145" s="29"/>
      <c r="C145" s="29"/>
    </row>
    <row r="146" spans="1:3" ht="15.75">
      <c r="A146" s="59"/>
      <c r="B146" s="29"/>
      <c r="C146" s="29"/>
    </row>
    <row r="147" spans="1:3" ht="15.75">
      <c r="A147" s="59"/>
      <c r="B147" s="29"/>
      <c r="C147" s="29"/>
    </row>
    <row r="148" spans="1:3" ht="15.75">
      <c r="A148" s="59"/>
      <c r="B148" s="29"/>
      <c r="C148" s="29"/>
    </row>
    <row r="149" spans="1:3" ht="15.75">
      <c r="A149" s="59"/>
      <c r="B149" s="29"/>
      <c r="C149" s="29"/>
    </row>
    <row r="150" spans="1:3" ht="15.75">
      <c r="A150" s="59"/>
      <c r="B150" s="29"/>
      <c r="C150" s="29"/>
    </row>
    <row r="151" spans="1:3" ht="15.75">
      <c r="A151" s="59"/>
      <c r="B151" s="29"/>
      <c r="C151" s="29"/>
    </row>
    <row r="152" spans="1:3" ht="15.75">
      <c r="A152" s="59"/>
      <c r="B152" s="29"/>
      <c r="C152" s="29"/>
    </row>
    <row r="153" spans="1:3" ht="15.75">
      <c r="A153" s="59"/>
      <c r="B153" s="29"/>
      <c r="C153" s="29"/>
    </row>
    <row r="154" spans="1:3" ht="15.75">
      <c r="A154" s="59"/>
      <c r="B154" s="29"/>
      <c r="C154" s="29"/>
    </row>
    <row r="155" spans="1:3" ht="15.75">
      <c r="A155" s="59"/>
      <c r="B155" s="29"/>
      <c r="C155" s="29"/>
    </row>
    <row r="156" spans="1:3" ht="15.75">
      <c r="A156" s="59"/>
      <c r="B156" s="29"/>
      <c r="C156" s="29"/>
    </row>
    <row r="157" spans="1:3" ht="15.75">
      <c r="A157" s="59"/>
      <c r="B157" s="29"/>
      <c r="C157" s="29"/>
    </row>
    <row r="158" spans="1:3" ht="15.75">
      <c r="A158" s="59"/>
      <c r="B158" s="29"/>
      <c r="C158" s="29"/>
    </row>
    <row r="159" spans="1:3" ht="15.75">
      <c r="A159" s="59"/>
      <c r="B159" s="29"/>
      <c r="C159" s="29"/>
    </row>
    <row r="160" spans="1:3" ht="15.75">
      <c r="A160" s="59"/>
      <c r="B160" s="29"/>
      <c r="C160" s="29"/>
    </row>
    <row r="161" spans="1:3" ht="15.75">
      <c r="A161" s="59"/>
      <c r="B161" s="29"/>
      <c r="C161" s="29"/>
    </row>
    <row r="162" spans="1:3" ht="15.75">
      <c r="A162" s="59"/>
      <c r="B162" s="29"/>
      <c r="C162" s="29"/>
    </row>
    <row r="163" spans="1:3" ht="15.75">
      <c r="A163" s="59"/>
      <c r="B163" s="29"/>
      <c r="C163" s="29"/>
    </row>
    <row r="164" spans="1:3" ht="15.75">
      <c r="A164" s="59"/>
      <c r="B164" s="29"/>
      <c r="C164" s="29"/>
    </row>
    <row r="165" spans="1:3" ht="15.75">
      <c r="A165" s="59"/>
      <c r="B165" s="29"/>
      <c r="C165" s="29"/>
    </row>
    <row r="166" spans="1:3" ht="15.75">
      <c r="A166" s="59"/>
      <c r="B166" s="29"/>
      <c r="C166" s="29"/>
    </row>
    <row r="167" spans="1:3" ht="15.75">
      <c r="A167" s="59"/>
      <c r="B167" s="29"/>
      <c r="C167" s="29"/>
    </row>
    <row r="168" spans="1:3" ht="15.75">
      <c r="A168" s="59"/>
      <c r="B168" s="29"/>
      <c r="C168" s="29"/>
    </row>
    <row r="169" spans="1:3" ht="15.75">
      <c r="A169" s="59"/>
      <c r="B169" s="29"/>
      <c r="C169" s="29"/>
    </row>
    <row r="170" spans="1:3" ht="15.75">
      <c r="A170" s="59"/>
      <c r="B170" s="29"/>
      <c r="C170" s="29"/>
    </row>
    <row r="171" spans="1:3" ht="15.75">
      <c r="A171" s="59"/>
      <c r="B171" s="29"/>
      <c r="C171" s="29"/>
    </row>
    <row r="172" spans="1:3" ht="15.75">
      <c r="A172" s="59"/>
      <c r="B172" s="29"/>
      <c r="C172" s="29"/>
    </row>
    <row r="173" spans="1:3" ht="15.75">
      <c r="A173" s="59"/>
      <c r="B173" s="29"/>
      <c r="C173" s="29"/>
    </row>
    <row r="174" spans="1:3" ht="15.75">
      <c r="A174" s="59"/>
      <c r="B174" s="29"/>
      <c r="C174" s="29"/>
    </row>
    <row r="175" spans="1:3" ht="15.75">
      <c r="A175" s="59"/>
      <c r="B175" s="29"/>
      <c r="C175" s="29"/>
    </row>
    <row r="176" spans="1:3" ht="15.75">
      <c r="A176" s="59"/>
      <c r="B176" s="29"/>
      <c r="C176" s="29"/>
    </row>
    <row r="177" spans="1:3" ht="15.75">
      <c r="A177" s="59"/>
      <c r="B177" s="29"/>
      <c r="C177" s="29"/>
    </row>
    <row r="178" spans="1:3" ht="15.75">
      <c r="A178" s="59"/>
      <c r="B178" s="29"/>
      <c r="C178" s="29"/>
    </row>
    <row r="179" spans="1:3" ht="15.75">
      <c r="A179" s="59"/>
      <c r="B179" s="29"/>
      <c r="C179" s="29"/>
    </row>
    <row r="180" spans="1:3" ht="15.75">
      <c r="A180" s="59"/>
      <c r="B180" s="29"/>
      <c r="C180" s="29"/>
    </row>
    <row r="181" spans="1:3" ht="15.75">
      <c r="A181" s="59"/>
      <c r="B181" s="29"/>
      <c r="C181" s="29"/>
    </row>
    <row r="182" spans="1:3" ht="15.75">
      <c r="A182" s="59"/>
      <c r="B182" s="29"/>
      <c r="C182" s="29"/>
    </row>
    <row r="183" spans="1:3" ht="15.75">
      <c r="A183" s="59"/>
      <c r="B183" s="29"/>
      <c r="C183" s="29"/>
    </row>
    <row r="184" spans="1:3" ht="15.75">
      <c r="A184" s="59"/>
      <c r="B184" s="29"/>
      <c r="C184" s="29"/>
    </row>
    <row r="185" spans="1:3" ht="15.75">
      <c r="A185" s="59"/>
      <c r="B185" s="29"/>
      <c r="C185" s="29"/>
    </row>
    <row r="186" spans="1:3" ht="15.75">
      <c r="A186" s="59"/>
      <c r="B186" s="29"/>
      <c r="C186" s="29"/>
    </row>
    <row r="187" spans="1:3" ht="15.75">
      <c r="A187" s="59"/>
      <c r="B187" s="29"/>
      <c r="C187" s="29"/>
    </row>
    <row r="188" spans="1:3" ht="15.75">
      <c r="A188" s="59"/>
      <c r="B188" s="29"/>
      <c r="C188" s="29"/>
    </row>
    <row r="189" spans="1:3" ht="15.75">
      <c r="A189" s="59"/>
      <c r="B189" s="29"/>
      <c r="C189" s="29"/>
    </row>
    <row r="190" spans="1:3" ht="15.75">
      <c r="A190" s="59"/>
      <c r="B190" s="29"/>
      <c r="C190" s="29"/>
    </row>
    <row r="191" spans="1:3" ht="15.75">
      <c r="A191" s="59"/>
      <c r="B191" s="29"/>
      <c r="C191" s="29"/>
    </row>
    <row r="192" spans="1:3" ht="15.75">
      <c r="A192" s="59"/>
      <c r="B192" s="29"/>
      <c r="C192" s="29"/>
    </row>
    <row r="193" spans="1:3" ht="15.75">
      <c r="A193" s="59"/>
      <c r="B193" s="29"/>
      <c r="C193" s="29"/>
    </row>
    <row r="194" spans="1:3" ht="15.75">
      <c r="A194" s="59"/>
      <c r="B194" s="29"/>
      <c r="C194" s="29"/>
    </row>
    <row r="195" spans="1:3" ht="15.75">
      <c r="A195" s="59"/>
      <c r="B195" s="29"/>
      <c r="C195" s="29"/>
    </row>
    <row r="196" spans="1:3" ht="15.75">
      <c r="A196" s="59"/>
      <c r="B196" s="29"/>
      <c r="C196" s="29"/>
    </row>
    <row r="197" spans="1:3" ht="15.75">
      <c r="A197" s="59"/>
      <c r="B197" s="29"/>
      <c r="C197" s="29"/>
    </row>
    <row r="198" spans="1:3" ht="15.75">
      <c r="A198" s="59"/>
      <c r="B198" s="29"/>
      <c r="C198" s="29"/>
    </row>
    <row r="199" spans="1:3" ht="15.75">
      <c r="A199" s="59"/>
      <c r="B199" s="29"/>
      <c r="C199" s="29"/>
    </row>
    <row r="200" spans="1:3" ht="15.75">
      <c r="A200" s="59"/>
      <c r="B200" s="29"/>
      <c r="C200" s="29"/>
    </row>
    <row r="201" spans="1:3" ht="15.75">
      <c r="A201" s="59"/>
      <c r="B201" s="29"/>
      <c r="C201" s="29"/>
    </row>
    <row r="202" spans="1:3" ht="15.75">
      <c r="A202" s="59"/>
      <c r="B202" s="29"/>
      <c r="C202" s="29"/>
    </row>
    <row r="203" spans="1:3" ht="15.75">
      <c r="A203" s="59"/>
      <c r="B203" s="29"/>
      <c r="C203" s="29"/>
    </row>
    <row r="204" spans="1:3" ht="15.75">
      <c r="A204" s="59"/>
      <c r="B204" s="29"/>
      <c r="C204" s="29"/>
    </row>
    <row r="205" spans="1:3" ht="15.75">
      <c r="A205" s="59"/>
      <c r="B205" s="29"/>
      <c r="C205" s="29"/>
    </row>
    <row r="206" spans="1:3" ht="15.75">
      <c r="A206" s="59"/>
      <c r="B206" s="29"/>
      <c r="C206" s="29"/>
    </row>
    <row r="207" spans="1:3" ht="15.75">
      <c r="A207" s="59"/>
      <c r="B207" s="29"/>
      <c r="C207" s="29"/>
    </row>
    <row r="208" spans="1:3" ht="15.75">
      <c r="A208" s="59"/>
      <c r="B208" s="29"/>
      <c r="C208" s="29"/>
    </row>
    <row r="209" spans="1:3" ht="15.75">
      <c r="A209" s="59"/>
      <c r="B209" s="29"/>
      <c r="C209" s="29"/>
    </row>
    <row r="210" spans="1:3" ht="15.75">
      <c r="A210" s="59"/>
      <c r="B210" s="29"/>
      <c r="C210" s="29"/>
    </row>
    <row r="211" spans="1:3" ht="15.75">
      <c r="A211" s="59"/>
      <c r="B211" s="29"/>
      <c r="C211" s="29"/>
    </row>
    <row r="212" spans="1:3" ht="15.75">
      <c r="A212" s="59"/>
      <c r="B212" s="29"/>
      <c r="C212" s="29"/>
    </row>
    <row r="213" spans="1:3" ht="15.75">
      <c r="A213" s="59"/>
      <c r="B213" s="29"/>
      <c r="C213" s="29"/>
    </row>
    <row r="214" spans="1:3" ht="15.75">
      <c r="A214" s="59"/>
      <c r="B214" s="29"/>
      <c r="C214" s="29"/>
    </row>
    <row r="215" spans="1:3" ht="15.75">
      <c r="A215" s="59"/>
      <c r="B215" s="29"/>
      <c r="C215" s="29"/>
    </row>
    <row r="216" spans="1:3" ht="15.75">
      <c r="A216" s="59"/>
      <c r="B216" s="29"/>
      <c r="C216" s="29"/>
    </row>
    <row r="217" spans="1:3" ht="15.75">
      <c r="A217" s="59"/>
      <c r="B217" s="29"/>
      <c r="C217" s="29"/>
    </row>
    <row r="218" spans="1:3" ht="15.75">
      <c r="A218" s="59"/>
      <c r="B218" s="29"/>
      <c r="C218" s="29"/>
    </row>
    <row r="219" spans="1:3" ht="15.75">
      <c r="A219" s="59"/>
      <c r="B219" s="29"/>
      <c r="C219" s="29"/>
    </row>
    <row r="220" spans="1:3" ht="15.75">
      <c r="A220" s="59"/>
      <c r="B220" s="29"/>
      <c r="C220" s="29"/>
    </row>
    <row r="221" spans="1:3" ht="15.75">
      <c r="A221" s="59"/>
      <c r="B221" s="29"/>
      <c r="C221" s="29"/>
    </row>
    <row r="222" spans="1:3" ht="15.75">
      <c r="A222" s="59"/>
      <c r="B222" s="29"/>
      <c r="C222" s="29"/>
    </row>
    <row r="223" spans="1:3" ht="15.75">
      <c r="A223" s="59"/>
      <c r="B223" s="29"/>
      <c r="C223" s="29"/>
    </row>
    <row r="224" spans="1:3" ht="15.75">
      <c r="A224" s="59"/>
      <c r="B224" s="29"/>
      <c r="C224" s="29"/>
    </row>
    <row r="225" spans="1:3" ht="15.75">
      <c r="A225" s="59"/>
      <c r="B225" s="29"/>
      <c r="C225" s="29"/>
    </row>
    <row r="226" spans="1:3" ht="15.75">
      <c r="A226" s="59"/>
      <c r="B226" s="29"/>
      <c r="C226" s="29"/>
    </row>
    <row r="227" spans="1:3" ht="15.75">
      <c r="A227" s="59"/>
      <c r="B227" s="29"/>
      <c r="C227" s="29"/>
    </row>
    <row r="228" spans="1:3" ht="15.75">
      <c r="A228" s="59"/>
      <c r="B228" s="29"/>
      <c r="C228" s="29"/>
    </row>
    <row r="229" spans="1:3" ht="15.75">
      <c r="A229" s="59"/>
      <c r="B229" s="29"/>
      <c r="C229" s="29"/>
    </row>
    <row r="230" spans="1:3" ht="15.75">
      <c r="A230" s="59"/>
      <c r="B230" s="29"/>
      <c r="C230" s="29"/>
    </row>
    <row r="231" spans="1:3" ht="15.75">
      <c r="A231" s="59"/>
      <c r="B231" s="29"/>
      <c r="C231" s="29"/>
    </row>
    <row r="232" spans="1:3" ht="15.75">
      <c r="A232" s="59"/>
      <c r="B232" s="29"/>
      <c r="C232" s="29"/>
    </row>
    <row r="233" spans="1:3" ht="15.75">
      <c r="A233" s="59"/>
      <c r="B233" s="29"/>
      <c r="C233" s="29"/>
    </row>
    <row r="234" spans="1:3" ht="15.75">
      <c r="A234" s="59"/>
      <c r="B234" s="29"/>
      <c r="C234" s="29"/>
    </row>
    <row r="235" spans="1:3" ht="15.75">
      <c r="A235" s="59"/>
      <c r="B235" s="29"/>
      <c r="C235" s="29"/>
    </row>
    <row r="236" spans="1:3" ht="15.75">
      <c r="A236" s="59"/>
      <c r="B236" s="29"/>
      <c r="C236" s="29"/>
    </row>
    <row r="237" spans="1:3" ht="15.75">
      <c r="A237" s="59"/>
      <c r="B237" s="29"/>
      <c r="C237" s="29"/>
    </row>
    <row r="238" spans="1:3" ht="15.75">
      <c r="A238" s="59"/>
      <c r="B238" s="29"/>
      <c r="C238" s="29"/>
    </row>
    <row r="239" spans="1:3" ht="15.75">
      <c r="A239" s="59"/>
      <c r="B239" s="29"/>
      <c r="C239" s="29"/>
    </row>
    <row r="240" spans="1:3" ht="15.75">
      <c r="A240" s="59"/>
      <c r="B240" s="29"/>
      <c r="C240" s="29"/>
    </row>
    <row r="241" spans="1:3" ht="15.75">
      <c r="A241" s="59"/>
      <c r="B241" s="29"/>
      <c r="C241" s="29"/>
    </row>
    <row r="242" spans="1:3" ht="15.75">
      <c r="A242" s="59"/>
      <c r="B242" s="29"/>
      <c r="C242" s="29"/>
    </row>
    <row r="243" spans="1:3" ht="15.75">
      <c r="A243" s="59"/>
      <c r="B243" s="29"/>
      <c r="C243" s="29"/>
    </row>
    <row r="244" spans="1:3" ht="15.75">
      <c r="A244" s="59"/>
      <c r="B244" s="29"/>
      <c r="C244" s="29"/>
    </row>
    <row r="245" spans="1:3" ht="15.75">
      <c r="A245" s="59"/>
      <c r="B245" s="29"/>
      <c r="C245" s="29"/>
    </row>
    <row r="246" spans="1:3" ht="15.75">
      <c r="A246" s="59"/>
      <c r="B246" s="29"/>
      <c r="C246" s="29"/>
    </row>
    <row r="247" spans="1:3" ht="15.75">
      <c r="A247" s="59"/>
      <c r="B247" s="29"/>
      <c r="C247" s="29"/>
    </row>
    <row r="248" spans="1:3" ht="15.75">
      <c r="A248" s="59"/>
      <c r="B248" s="29"/>
      <c r="C248" s="29"/>
    </row>
    <row r="249" spans="1:3" ht="15.75">
      <c r="A249" s="59"/>
      <c r="B249" s="29"/>
      <c r="C249" s="29"/>
    </row>
    <row r="250" spans="1:3" ht="15.75">
      <c r="A250" s="59"/>
      <c r="B250" s="29"/>
      <c r="C250" s="29"/>
    </row>
    <row r="251" spans="1:3" ht="15.75">
      <c r="A251" s="59"/>
      <c r="B251" s="29"/>
      <c r="C251" s="29"/>
    </row>
    <row r="252" spans="1:3" ht="15.75">
      <c r="A252" s="59"/>
      <c r="B252" s="29"/>
      <c r="C252" s="29"/>
    </row>
    <row r="253" spans="1:3" ht="15.75">
      <c r="A253" s="59"/>
      <c r="B253" s="29"/>
      <c r="C253" s="29"/>
    </row>
    <row r="254" spans="1:3" ht="15.75">
      <c r="A254" s="59"/>
      <c r="B254" s="29"/>
      <c r="C254" s="29"/>
    </row>
    <row r="255" spans="1:3" ht="15.75">
      <c r="A255" s="59"/>
      <c r="B255" s="29"/>
      <c r="C255" s="29"/>
    </row>
    <row r="256" spans="1:3" ht="15.75">
      <c r="A256" s="59"/>
      <c r="B256" s="29"/>
      <c r="C256" s="29"/>
    </row>
    <row r="257" spans="1:3" ht="15.75">
      <c r="A257" s="59"/>
      <c r="B257" s="29"/>
      <c r="C257" s="29"/>
    </row>
    <row r="258" spans="1:3" ht="15.75">
      <c r="A258" s="59"/>
      <c r="B258" s="29"/>
      <c r="C258" s="29"/>
    </row>
    <row r="259" spans="1:3" ht="15.75">
      <c r="A259" s="59"/>
      <c r="B259" s="29"/>
      <c r="C259" s="29"/>
    </row>
    <row r="260" spans="1:3" ht="15.75">
      <c r="A260" s="59"/>
      <c r="B260" s="29"/>
      <c r="C260" s="29"/>
    </row>
    <row r="261" spans="1:3" ht="15.75">
      <c r="A261" s="59"/>
      <c r="B261" s="29"/>
      <c r="C261" s="29"/>
    </row>
    <row r="262" spans="1:3" ht="15.75">
      <c r="A262" s="59"/>
      <c r="B262" s="29"/>
      <c r="C262" s="29"/>
    </row>
    <row r="263" spans="1:3" ht="15.75">
      <c r="A263" s="59"/>
      <c r="B263" s="29"/>
      <c r="C263" s="29"/>
    </row>
    <row r="264" spans="1:3" ht="15.75">
      <c r="A264" s="59"/>
      <c r="B264" s="29"/>
      <c r="C264" s="29"/>
    </row>
    <row r="265" spans="1:3" ht="15.75">
      <c r="A265" s="59"/>
      <c r="B265" s="29"/>
      <c r="C265" s="29"/>
    </row>
    <row r="266" spans="1:3" ht="15.75">
      <c r="A266" s="59"/>
      <c r="B266" s="29"/>
      <c r="C266" s="29"/>
    </row>
    <row r="267" spans="1:3" ht="15.75">
      <c r="A267" s="59"/>
      <c r="B267" s="29"/>
      <c r="C267" s="29"/>
    </row>
    <row r="268" spans="1:3" ht="15.75">
      <c r="A268" s="59"/>
      <c r="B268" s="29"/>
      <c r="C268" s="29"/>
    </row>
    <row r="269" spans="1:3" ht="15.75">
      <c r="A269" s="59"/>
      <c r="B269" s="29"/>
      <c r="C269" s="29"/>
    </row>
    <row r="270" spans="1:3" ht="15.75">
      <c r="A270" s="59"/>
      <c r="B270" s="29"/>
      <c r="C270" s="29"/>
    </row>
    <row r="271" spans="1:3" ht="15.75">
      <c r="A271" s="59"/>
      <c r="B271" s="29"/>
      <c r="C271" s="29"/>
    </row>
    <row r="272" spans="1:3" ht="15.75">
      <c r="A272" s="59"/>
      <c r="B272" s="29"/>
      <c r="C272" s="29"/>
    </row>
    <row r="273" spans="1:3" ht="15.75">
      <c r="A273" s="59"/>
      <c r="B273" s="29"/>
      <c r="C273" s="29"/>
    </row>
    <row r="274" spans="1:3" ht="15.75">
      <c r="A274" s="59"/>
      <c r="B274" s="29"/>
      <c r="C274" s="29"/>
    </row>
    <row r="275" spans="1:3" ht="15.75">
      <c r="A275" s="59"/>
      <c r="B275" s="29"/>
      <c r="C275" s="29"/>
    </row>
    <row r="276" spans="1:3" ht="15.75">
      <c r="A276" s="59"/>
      <c r="B276" s="29"/>
      <c r="C276" s="29"/>
    </row>
    <row r="277" spans="1:3" ht="15.75">
      <c r="A277" s="59"/>
      <c r="B277" s="29"/>
      <c r="C277" s="29"/>
    </row>
    <row r="278" spans="1:3" ht="15.75">
      <c r="A278" s="59"/>
      <c r="B278" s="29"/>
      <c r="C278" s="29"/>
    </row>
    <row r="279" spans="1:3" ht="15.75">
      <c r="A279" s="59"/>
      <c r="B279" s="29"/>
      <c r="C279" s="29"/>
    </row>
    <row r="280" spans="1:3" ht="15.75">
      <c r="A280" s="59"/>
      <c r="B280" s="29"/>
      <c r="C280" s="29"/>
    </row>
    <row r="281" spans="1:3" ht="15.75">
      <c r="A281" s="59"/>
      <c r="B281" s="29"/>
      <c r="C281" s="29"/>
    </row>
    <row r="282" spans="1:3" ht="15.75">
      <c r="A282" s="59"/>
      <c r="B282" s="29"/>
      <c r="C282" s="29"/>
    </row>
    <row r="283" spans="1:3" ht="15.75">
      <c r="A283" s="59"/>
      <c r="B283" s="29"/>
      <c r="C283" s="29"/>
    </row>
    <row r="284" spans="1:3" ht="15.75">
      <c r="A284" s="59"/>
      <c r="B284" s="29"/>
      <c r="C284" s="29"/>
    </row>
    <row r="285" spans="1:3" ht="15.75">
      <c r="A285" s="59"/>
      <c r="B285" s="29"/>
      <c r="C285" s="29"/>
    </row>
    <row r="286" spans="1:3" ht="15.75">
      <c r="A286" s="59"/>
      <c r="B286" s="29"/>
      <c r="C286" s="29"/>
    </row>
    <row r="287" spans="1:3" ht="15.75">
      <c r="A287" s="59"/>
      <c r="B287" s="29"/>
      <c r="C287" s="29"/>
    </row>
    <row r="288" spans="1:3" ht="15.75">
      <c r="A288" s="59"/>
      <c r="B288" s="29"/>
      <c r="C288" s="29"/>
    </row>
    <row r="289" spans="1:3" ht="15.75">
      <c r="A289" s="59"/>
      <c r="B289" s="29"/>
      <c r="C289" s="29"/>
    </row>
    <row r="290" spans="1:3" ht="15.75">
      <c r="A290" s="59"/>
      <c r="B290" s="29"/>
      <c r="C290" s="29"/>
    </row>
    <row r="291" spans="1:3" ht="15.75">
      <c r="A291" s="59"/>
      <c r="B291" s="29"/>
      <c r="C291" s="29"/>
    </row>
    <row r="292" spans="1:3" ht="15.75">
      <c r="A292" s="59"/>
      <c r="B292" s="29"/>
      <c r="C292" s="29"/>
    </row>
    <row r="293" spans="1:3" ht="15.75">
      <c r="A293" s="59"/>
      <c r="B293" s="29"/>
      <c r="C293" s="29"/>
    </row>
    <row r="294" spans="1:3" ht="15.75">
      <c r="A294" s="59"/>
      <c r="B294" s="29"/>
      <c r="C294" s="29"/>
    </row>
    <row r="295" spans="1:3" ht="15.75">
      <c r="A295" s="59"/>
      <c r="B295" s="29"/>
      <c r="C295" s="29"/>
    </row>
    <row r="296" spans="1:3" ht="15.75">
      <c r="A296" s="59"/>
      <c r="B296" s="29"/>
      <c r="C296" s="29"/>
    </row>
    <row r="297" spans="1:3" ht="15.75">
      <c r="A297" s="59"/>
      <c r="B297" s="29"/>
      <c r="C297" s="29"/>
    </row>
    <row r="298" spans="1:3" ht="15.75">
      <c r="A298" s="59"/>
      <c r="B298" s="29"/>
      <c r="C298" s="29"/>
    </row>
    <row r="299" spans="1:3" ht="15.75">
      <c r="A299" s="59"/>
      <c r="B299" s="29"/>
      <c r="C299" s="29"/>
    </row>
    <row r="300" spans="1:3" ht="15.75">
      <c r="A300" s="59"/>
      <c r="B300" s="29"/>
      <c r="C300" s="29"/>
    </row>
    <row r="301" spans="1:3" ht="15.75">
      <c r="A301" s="59"/>
      <c r="B301" s="29"/>
      <c r="C301" s="29"/>
    </row>
    <row r="302" spans="1:3" ht="15.75">
      <c r="A302" s="59"/>
      <c r="B302" s="29"/>
      <c r="C302" s="29"/>
    </row>
    <row r="303" spans="1:3" ht="15.75">
      <c r="A303" s="59"/>
      <c r="B303" s="29"/>
      <c r="C303" s="29"/>
    </row>
    <row r="304" spans="1:3" ht="15.75">
      <c r="A304" s="59"/>
      <c r="B304" s="29"/>
      <c r="C304" s="29"/>
    </row>
    <row r="305" spans="1:3" ht="15.75">
      <c r="A305" s="59"/>
      <c r="B305" s="29"/>
      <c r="C305" s="29"/>
    </row>
    <row r="306" spans="1:3" ht="15.75">
      <c r="A306" s="59"/>
      <c r="B306" s="29"/>
      <c r="C306" s="29"/>
    </row>
    <row r="307" spans="1:3" ht="15.75">
      <c r="A307" s="59"/>
      <c r="B307" s="29"/>
      <c r="C307" s="29"/>
    </row>
    <row r="308" spans="1:3" ht="15.75">
      <c r="A308" s="59"/>
      <c r="B308" s="29"/>
      <c r="C308" s="29"/>
    </row>
    <row r="309" spans="1:3" ht="15.75">
      <c r="A309" s="59"/>
      <c r="B309" s="29"/>
      <c r="C309" s="29"/>
    </row>
    <row r="310" spans="1:3" ht="15.75">
      <c r="A310" s="59"/>
      <c r="B310" s="29"/>
      <c r="C310" s="29"/>
    </row>
    <row r="311" spans="1:3" ht="15.75">
      <c r="A311" s="59"/>
      <c r="B311" s="29"/>
      <c r="C311" s="29"/>
    </row>
    <row r="312" spans="1:3" ht="15.75">
      <c r="A312" s="59"/>
      <c r="B312" s="29"/>
      <c r="C312" s="29"/>
    </row>
    <row r="313" spans="1:3" ht="15.75">
      <c r="A313" s="59"/>
      <c r="B313" s="29"/>
      <c r="C313" s="29"/>
    </row>
    <row r="314" spans="1:3" ht="15.75">
      <c r="A314" s="59"/>
      <c r="B314" s="29"/>
      <c r="C314" s="29"/>
    </row>
    <row r="315" spans="1:3" ht="15.75">
      <c r="A315" s="59"/>
      <c r="B315" s="29"/>
      <c r="C315" s="29"/>
    </row>
    <row r="316" spans="1:3" ht="15.75">
      <c r="A316" s="59"/>
      <c r="B316" s="29"/>
      <c r="C316" s="29"/>
    </row>
    <row r="317" spans="1:3" ht="15.75">
      <c r="A317" s="59"/>
      <c r="B317" s="29"/>
      <c r="C317" s="29"/>
    </row>
    <row r="318" spans="1:3" ht="15.75">
      <c r="A318" s="59"/>
      <c r="B318" s="29"/>
      <c r="C318" s="29"/>
    </row>
    <row r="319" spans="1:3" ht="15.75">
      <c r="A319" s="59"/>
      <c r="B319" s="29"/>
      <c r="C319" s="29"/>
    </row>
    <row r="320" spans="1:3" ht="15.75">
      <c r="A320" s="59"/>
      <c r="B320" s="29"/>
      <c r="C320" s="29"/>
    </row>
    <row r="321" spans="1:3" ht="15.75">
      <c r="A321" s="59"/>
      <c r="B321" s="29"/>
      <c r="C321" s="29"/>
    </row>
    <row r="322" spans="1:3" ht="15.75">
      <c r="A322" s="59"/>
      <c r="B322" s="29"/>
      <c r="C322" s="29"/>
    </row>
    <row r="323" spans="1:3" ht="15.75">
      <c r="A323" s="59"/>
      <c r="B323" s="29"/>
      <c r="C323" s="29"/>
    </row>
    <row r="324" spans="1:3" ht="15.75">
      <c r="A324" s="59"/>
      <c r="B324" s="29"/>
      <c r="C324" s="29"/>
    </row>
    <row r="325" spans="1:3" ht="15.75">
      <c r="A325" s="59"/>
      <c r="B325" s="29"/>
      <c r="C325" s="29"/>
    </row>
    <row r="326" spans="1:3" ht="15.75">
      <c r="A326" s="59"/>
      <c r="B326" s="29"/>
      <c r="C326" s="29"/>
    </row>
    <row r="327" spans="1:3" ht="15.75">
      <c r="A327" s="59"/>
      <c r="B327" s="29"/>
      <c r="C327" s="29"/>
    </row>
    <row r="328" spans="1:3" ht="15.75">
      <c r="A328" s="59"/>
      <c r="B328" s="29"/>
      <c r="C328" s="29"/>
    </row>
    <row r="329" spans="1:3" ht="15.75">
      <c r="A329" s="59"/>
      <c r="B329" s="29"/>
      <c r="C329" s="29"/>
    </row>
    <row r="330" spans="1:3" ht="15.75">
      <c r="A330" s="59"/>
      <c r="B330" s="29"/>
      <c r="C330" s="29"/>
    </row>
    <row r="331" spans="1:3" ht="15.75">
      <c r="A331" s="59"/>
      <c r="B331" s="29"/>
      <c r="C331" s="29"/>
    </row>
    <row r="332" spans="1:3" ht="15.75">
      <c r="A332" s="59"/>
      <c r="B332" s="29"/>
      <c r="C332" s="29"/>
    </row>
    <row r="333" spans="1:3" ht="15.75">
      <c r="A333" s="59"/>
      <c r="B333" s="29"/>
      <c r="C333" s="29"/>
    </row>
    <row r="334" spans="1:3" ht="15.75">
      <c r="A334" s="59"/>
      <c r="B334" s="29"/>
      <c r="C334" s="29"/>
    </row>
    <row r="335" spans="1:3" ht="15.75">
      <c r="A335" s="59"/>
      <c r="B335" s="29"/>
      <c r="C335" s="29"/>
    </row>
    <row r="336" spans="1:3" ht="15.75">
      <c r="A336" s="59"/>
      <c r="B336" s="29"/>
      <c r="C336" s="29"/>
    </row>
    <row r="337" spans="1:3" ht="15.75">
      <c r="A337" s="59"/>
      <c r="B337" s="29"/>
      <c r="C337" s="29"/>
    </row>
    <row r="338" spans="1:3" ht="15.75">
      <c r="A338" s="59"/>
      <c r="B338" s="29"/>
      <c r="C338" s="29"/>
    </row>
    <row r="339" spans="1:3" ht="15.75">
      <c r="A339" s="59"/>
      <c r="B339" s="29"/>
      <c r="C339" s="29"/>
    </row>
    <row r="340" spans="1:3" ht="15.75">
      <c r="A340" s="59"/>
      <c r="B340" s="29"/>
      <c r="C340" s="29"/>
    </row>
    <row r="341" spans="1:3" ht="15.75">
      <c r="A341" s="59"/>
      <c r="B341" s="29"/>
      <c r="C341" s="29"/>
    </row>
    <row r="342" spans="1:3" ht="15.75">
      <c r="A342" s="59"/>
      <c r="B342" s="29"/>
      <c r="C342" s="29"/>
    </row>
    <row r="343" spans="1:3" ht="15.75">
      <c r="A343" s="59"/>
      <c r="B343" s="29"/>
      <c r="C343" s="29"/>
    </row>
    <row r="344" spans="1:3" ht="15.75">
      <c r="A344" s="59"/>
      <c r="B344" s="29"/>
      <c r="C344" s="29"/>
    </row>
    <row r="345" spans="1:3" ht="15.75">
      <c r="A345" s="59"/>
      <c r="B345" s="29"/>
      <c r="C345" s="29"/>
    </row>
    <row r="346" spans="1:3" ht="15.75">
      <c r="A346" s="59"/>
      <c r="B346" s="29"/>
      <c r="C346" s="29"/>
    </row>
    <row r="347" spans="1:3" ht="15.75">
      <c r="A347" s="59"/>
      <c r="B347" s="29"/>
      <c r="C347" s="29"/>
    </row>
    <row r="348" spans="1:3" ht="15.75">
      <c r="A348" s="59"/>
      <c r="B348" s="29"/>
      <c r="C348" s="29"/>
    </row>
    <row r="349" spans="1:3" ht="15.75">
      <c r="A349" s="59"/>
      <c r="B349" s="29"/>
      <c r="C349" s="29"/>
    </row>
    <row r="350" spans="1:3" ht="15.75">
      <c r="A350" s="59"/>
      <c r="B350" s="29"/>
      <c r="C350" s="29"/>
    </row>
    <row r="351" spans="1:3" ht="15.75">
      <c r="A351" s="59"/>
      <c r="B351" s="29"/>
      <c r="C351" s="29"/>
    </row>
    <row r="352" spans="1:3" ht="15.75">
      <c r="A352" s="59"/>
      <c r="B352" s="29"/>
      <c r="C352" s="29"/>
    </row>
    <row r="353" spans="1:3" ht="15.75">
      <c r="A353" s="59"/>
      <c r="B353" s="29"/>
      <c r="C353" s="29"/>
    </row>
    <row r="354" spans="1:3" ht="15.75">
      <c r="A354" s="59"/>
      <c r="B354" s="29"/>
      <c r="C354" s="29"/>
    </row>
    <row r="355" spans="1:3" ht="15.75">
      <c r="A355" s="59"/>
      <c r="B355" s="29"/>
      <c r="C355" s="29"/>
    </row>
    <row r="356" spans="1:3" ht="15.75">
      <c r="A356" s="59"/>
      <c r="B356" s="29"/>
      <c r="C356" s="29"/>
    </row>
    <row r="357" spans="1:3" ht="15.75">
      <c r="A357" s="59"/>
      <c r="B357" s="29"/>
      <c r="C357" s="29"/>
    </row>
    <row r="358" spans="1:3" ht="15.75">
      <c r="A358" s="59"/>
      <c r="B358" s="29"/>
      <c r="C358" s="29"/>
    </row>
    <row r="359" spans="1:3" ht="15.75">
      <c r="A359" s="59"/>
      <c r="B359" s="29"/>
      <c r="C359" s="29"/>
    </row>
    <row r="360" spans="1:3" ht="15.75">
      <c r="A360" s="59"/>
      <c r="B360" s="29"/>
      <c r="C360" s="29"/>
    </row>
    <row r="361" spans="1:3" ht="15.75">
      <c r="A361" s="59"/>
      <c r="B361" s="29"/>
      <c r="C361" s="29"/>
    </row>
    <row r="362" spans="1:3" ht="15.75">
      <c r="A362" s="59"/>
      <c r="B362" s="29"/>
      <c r="C362" s="29"/>
    </row>
    <row r="363" spans="1:3" ht="15.75">
      <c r="A363" s="59"/>
      <c r="B363" s="29"/>
      <c r="C363" s="29"/>
    </row>
    <row r="364" spans="1:3" ht="15.75">
      <c r="A364" s="59"/>
      <c r="B364" s="29"/>
      <c r="C364" s="29"/>
    </row>
    <row r="365" spans="1:3" ht="15.75">
      <c r="A365" s="59"/>
      <c r="B365" s="29"/>
      <c r="C365" s="29"/>
    </row>
    <row r="366" spans="1:3" ht="15.75">
      <c r="A366" s="59"/>
      <c r="B366" s="29"/>
      <c r="C366" s="29"/>
    </row>
    <row r="367" spans="1:3" ht="15.75">
      <c r="A367" s="59"/>
      <c r="B367" s="29"/>
      <c r="C367" s="29"/>
    </row>
    <row r="368" spans="1:3" ht="15.75">
      <c r="A368" s="59"/>
      <c r="B368" s="29"/>
      <c r="C368" s="29"/>
    </row>
    <row r="369" spans="1:3" ht="15.75">
      <c r="A369" s="59"/>
      <c r="B369" s="29"/>
      <c r="C369" s="29"/>
    </row>
    <row r="370" spans="1:3" ht="15.75">
      <c r="A370" s="59"/>
      <c r="B370" s="29"/>
      <c r="C370" s="29"/>
    </row>
    <row r="371" spans="1:3" ht="15.75">
      <c r="A371" s="59"/>
      <c r="B371" s="29"/>
      <c r="C371" s="29"/>
    </row>
    <row r="372" spans="1:3" ht="15.75">
      <c r="A372" s="59"/>
      <c r="B372" s="29"/>
      <c r="C372" s="29"/>
    </row>
    <row r="373" spans="1:3" ht="15.75">
      <c r="A373" s="59"/>
      <c r="B373" s="29"/>
      <c r="C373" s="29"/>
    </row>
    <row r="374" spans="1:3" ht="15.75">
      <c r="A374" s="59"/>
      <c r="B374" s="29"/>
      <c r="C374" s="29"/>
    </row>
    <row r="375" spans="1:3" ht="15.75">
      <c r="A375" s="59"/>
      <c r="B375" s="29"/>
      <c r="C375" s="29"/>
    </row>
    <row r="376" spans="1:3" ht="15.75">
      <c r="A376" s="59"/>
      <c r="B376" s="29"/>
      <c r="C376" s="29"/>
    </row>
    <row r="377" spans="1:3" ht="15.75">
      <c r="A377" s="59"/>
      <c r="B377" s="29"/>
      <c r="C377" s="29"/>
    </row>
    <row r="378" spans="1:3" ht="15.75">
      <c r="A378" s="59"/>
      <c r="B378" s="29"/>
      <c r="C378" s="29"/>
    </row>
    <row r="379" spans="1:3" ht="15.75">
      <c r="A379" s="59"/>
      <c r="B379" s="29"/>
      <c r="C379" s="29"/>
    </row>
    <row r="380" spans="1:3" ht="15.75">
      <c r="A380" s="59"/>
      <c r="B380" s="29"/>
      <c r="C380" s="29"/>
    </row>
    <row r="381" spans="1:3" ht="15.75">
      <c r="A381" s="59"/>
      <c r="B381" s="29"/>
      <c r="C381" s="29"/>
    </row>
    <row r="382" spans="1:3" ht="15.75">
      <c r="A382" s="59"/>
      <c r="B382" s="29"/>
      <c r="C382" s="29"/>
    </row>
    <row r="383" spans="1:3" ht="15.75">
      <c r="A383" s="59"/>
      <c r="B383" s="29"/>
      <c r="C383" s="29"/>
    </row>
    <row r="384" spans="1:3" ht="15.75">
      <c r="A384" s="59"/>
      <c r="B384" s="29"/>
      <c r="C384" s="29"/>
    </row>
    <row r="385" spans="1:3" ht="15.75">
      <c r="A385" s="59"/>
      <c r="B385" s="29"/>
      <c r="C385" s="29"/>
    </row>
    <row r="386" spans="1:3" ht="15.75">
      <c r="A386" s="59"/>
      <c r="B386" s="29"/>
      <c r="C386" s="29"/>
    </row>
    <row r="387" spans="1:3" ht="15.75">
      <c r="A387" s="59"/>
      <c r="B387" s="29"/>
      <c r="C387" s="29"/>
    </row>
    <row r="388" spans="1:3" ht="15.75">
      <c r="A388" s="59"/>
      <c r="B388" s="29"/>
      <c r="C388" s="29"/>
    </row>
    <row r="389" spans="1:3" ht="15.75">
      <c r="A389" s="59"/>
      <c r="B389" s="29"/>
      <c r="C389" s="29"/>
    </row>
    <row r="390" spans="1:3" ht="15.75">
      <c r="A390" s="59"/>
      <c r="B390" s="29"/>
      <c r="C390" s="29"/>
    </row>
    <row r="391" spans="1:3" ht="15.75">
      <c r="A391" s="59"/>
      <c r="B391" s="29"/>
      <c r="C391" s="29"/>
    </row>
    <row r="392" spans="1:3" ht="15.75">
      <c r="A392" s="59"/>
      <c r="B392" s="29"/>
      <c r="C392" s="29"/>
    </row>
    <row r="393" spans="1:3" ht="15.75">
      <c r="A393" s="59"/>
      <c r="B393" s="29"/>
      <c r="C393" s="29"/>
    </row>
    <row r="394" spans="1:3" ht="15.75">
      <c r="A394" s="59"/>
      <c r="B394" s="29"/>
      <c r="C394" s="29"/>
    </row>
    <row r="395" spans="1:3" ht="15.75">
      <c r="A395" s="59"/>
      <c r="B395" s="29"/>
      <c r="C395" s="29"/>
    </row>
    <row r="396" spans="1:3" ht="15.75">
      <c r="A396" s="59"/>
      <c r="B396" s="29"/>
      <c r="C396" s="29"/>
    </row>
    <row r="397" spans="1:3" ht="15.75">
      <c r="A397" s="59"/>
      <c r="B397" s="29"/>
      <c r="C397" s="29"/>
    </row>
    <row r="398" spans="1:3" ht="15.75">
      <c r="A398" s="59"/>
      <c r="B398" s="29"/>
      <c r="C398" s="29"/>
    </row>
    <row r="399" spans="1:3" ht="15.75">
      <c r="A399" s="59"/>
      <c r="B399" s="29"/>
      <c r="C399" s="29"/>
    </row>
    <row r="400" spans="1:3" ht="15.75">
      <c r="A400" s="59"/>
      <c r="B400" s="29"/>
      <c r="C400" s="29"/>
    </row>
    <row r="401" spans="1:3" ht="15.75">
      <c r="A401" s="59"/>
      <c r="B401" s="29"/>
      <c r="C401" s="29"/>
    </row>
    <row r="402" spans="1:3" ht="15.75">
      <c r="A402" s="59"/>
      <c r="B402" s="29"/>
      <c r="C402" s="29"/>
    </row>
    <row r="403" spans="1:3" ht="15.75">
      <c r="A403" s="59"/>
      <c r="B403" s="29"/>
      <c r="C403" s="29"/>
    </row>
    <row r="404" spans="1:3" ht="15.75">
      <c r="A404" s="59"/>
      <c r="B404" s="29"/>
      <c r="C404" s="29"/>
    </row>
    <row r="405" spans="1:3" ht="15.75">
      <c r="A405" s="59"/>
      <c r="B405" s="29"/>
      <c r="C405" s="29"/>
    </row>
    <row r="406" spans="1:3" ht="15.75">
      <c r="A406" s="59"/>
      <c r="B406" s="29"/>
      <c r="C406" s="29"/>
    </row>
    <row r="407" spans="1:3" ht="15.75">
      <c r="A407" s="59"/>
      <c r="B407" s="29"/>
      <c r="C407" s="29"/>
    </row>
    <row r="408" spans="1:3" ht="15.75">
      <c r="A408" s="59"/>
      <c r="B408" s="29"/>
      <c r="C408" s="29"/>
    </row>
    <row r="409" spans="1:3" ht="15.75">
      <c r="A409" s="59"/>
      <c r="B409" s="29"/>
      <c r="C409" s="29"/>
    </row>
    <row r="410" spans="1:3" ht="15.75">
      <c r="A410" s="59"/>
      <c r="B410" s="29"/>
      <c r="C410" s="29"/>
    </row>
    <row r="411" spans="1:3" ht="15.75">
      <c r="A411" s="59"/>
      <c r="B411" s="29"/>
      <c r="C411" s="29"/>
    </row>
    <row r="412" spans="1:3" ht="15.75">
      <c r="A412" s="59"/>
      <c r="B412" s="29"/>
      <c r="C412" s="29"/>
    </row>
    <row r="413" spans="1:3" ht="15.75">
      <c r="A413" s="59"/>
      <c r="B413" s="29"/>
      <c r="C413" s="29"/>
    </row>
    <row r="414" spans="1:3" ht="15.75">
      <c r="A414" s="59"/>
      <c r="B414" s="29"/>
      <c r="C414" s="29"/>
    </row>
    <row r="415" spans="1:3" ht="15.75">
      <c r="A415" s="59"/>
      <c r="B415" s="29"/>
      <c r="C415" s="29"/>
    </row>
    <row r="416" spans="1:3" ht="15.75">
      <c r="A416" s="59"/>
      <c r="B416" s="29"/>
      <c r="C416" s="29"/>
    </row>
    <row r="417" spans="1:3" ht="15.75">
      <c r="A417" s="59"/>
      <c r="B417" s="29"/>
      <c r="C417" s="29"/>
    </row>
    <row r="418" spans="1:3" ht="15.75">
      <c r="A418" s="59"/>
      <c r="B418" s="29"/>
      <c r="C418" s="29"/>
    </row>
    <row r="419" spans="1:3" ht="15.75">
      <c r="A419" s="59"/>
      <c r="B419" s="29"/>
      <c r="C419" s="29"/>
    </row>
    <row r="420" spans="1:3" ht="15.75">
      <c r="A420" s="59"/>
      <c r="B420" s="29"/>
      <c r="C420" s="29"/>
    </row>
    <row r="421" spans="1:3" ht="15.75">
      <c r="A421" s="59"/>
      <c r="B421" s="29"/>
      <c r="C421" s="29"/>
    </row>
    <row r="422" spans="1:3" ht="15.75">
      <c r="A422" s="59"/>
      <c r="B422" s="29"/>
      <c r="C422" s="29"/>
    </row>
    <row r="423" spans="1:3" ht="15.75">
      <c r="A423" s="59"/>
      <c r="B423" s="29"/>
      <c r="C423" s="29"/>
    </row>
    <row r="424" spans="1:3" ht="15.75">
      <c r="A424" s="59"/>
      <c r="B424" s="29"/>
      <c r="C424" s="29"/>
    </row>
    <row r="425" spans="1:3" ht="15.75">
      <c r="A425" s="59"/>
      <c r="B425" s="29"/>
      <c r="C425" s="29"/>
    </row>
    <row r="426" spans="1:3" ht="15.75">
      <c r="A426" s="59"/>
      <c r="B426" s="29"/>
      <c r="C426" s="29"/>
    </row>
    <row r="427" spans="1:3" ht="15.75">
      <c r="A427" s="59"/>
      <c r="B427" s="29"/>
      <c r="C427" s="29"/>
    </row>
    <row r="428" spans="1:3" ht="15.75">
      <c r="A428" s="59"/>
      <c r="B428" s="29"/>
      <c r="C428" s="29"/>
    </row>
    <row r="429" spans="1:3" ht="15.75">
      <c r="A429" s="59"/>
      <c r="B429" s="29"/>
      <c r="C429" s="29"/>
    </row>
    <row r="430" spans="1:3" ht="15.75">
      <c r="A430" s="59"/>
      <c r="B430" s="29"/>
      <c r="C430" s="29"/>
    </row>
    <row r="431" spans="1:3" ht="15.75">
      <c r="A431" s="59"/>
      <c r="B431" s="29"/>
      <c r="C431" s="29"/>
    </row>
    <row r="432" spans="1:3" ht="15.75">
      <c r="A432" s="59"/>
      <c r="B432" s="29"/>
      <c r="C432" s="29"/>
    </row>
    <row r="433" spans="1:3" ht="15.75">
      <c r="A433" s="59"/>
      <c r="B433" s="29"/>
      <c r="C433" s="29"/>
    </row>
    <row r="434" spans="1:3" ht="15.75">
      <c r="A434" s="59"/>
      <c r="B434" s="29"/>
      <c r="C434" s="29"/>
    </row>
    <row r="435" spans="1:3" ht="15.75">
      <c r="A435" s="59"/>
      <c r="B435" s="29"/>
      <c r="C435" s="29"/>
    </row>
    <row r="436" spans="1:3" ht="15.75">
      <c r="A436" s="59"/>
      <c r="B436" s="29"/>
      <c r="C436" s="29"/>
    </row>
    <row r="437" spans="1:3" ht="15.75">
      <c r="A437" s="59"/>
      <c r="B437" s="29"/>
      <c r="C437" s="29"/>
    </row>
    <row r="438" spans="1:3" ht="15.75">
      <c r="A438" s="59"/>
      <c r="B438" s="29"/>
      <c r="C438" s="29"/>
    </row>
    <row r="439" spans="1:3" ht="15.75">
      <c r="A439" s="59"/>
      <c r="B439" s="29"/>
      <c r="C439" s="29"/>
    </row>
    <row r="440" spans="1:3" ht="15.75">
      <c r="A440" s="59"/>
      <c r="B440" s="29"/>
      <c r="C440" s="29"/>
    </row>
    <row r="441" spans="1:3" ht="15.75">
      <c r="A441" s="59"/>
      <c r="B441" s="29"/>
      <c r="C441" s="29"/>
    </row>
    <row r="442" spans="1:3" ht="15.75">
      <c r="A442" s="59"/>
      <c r="B442" s="29"/>
      <c r="C442" s="29"/>
    </row>
    <row r="443" spans="1:3" ht="15.75">
      <c r="A443" s="59"/>
      <c r="B443" s="29"/>
      <c r="C443" s="29"/>
    </row>
    <row r="444" spans="1:3" ht="15.75">
      <c r="A444" s="59"/>
      <c r="B444" s="29"/>
      <c r="C444" s="29"/>
    </row>
    <row r="445" spans="1:3" ht="15.75">
      <c r="A445" s="59"/>
      <c r="B445" s="29"/>
      <c r="C445" s="29"/>
    </row>
    <row r="446" spans="1:3" ht="15.75">
      <c r="A446" s="59"/>
      <c r="B446" s="29"/>
      <c r="C446" s="29"/>
    </row>
    <row r="447" spans="1:3" ht="15.75">
      <c r="A447" s="59"/>
      <c r="B447" s="29"/>
      <c r="C447" s="29"/>
    </row>
    <row r="448" spans="1:3" ht="15.75">
      <c r="A448" s="59"/>
      <c r="B448" s="29"/>
      <c r="C448" s="29"/>
    </row>
    <row r="449" spans="1:3" ht="15.75">
      <c r="A449" s="59"/>
      <c r="B449" s="29"/>
      <c r="C449" s="29"/>
    </row>
    <row r="450" spans="1:3" ht="15.75">
      <c r="A450" s="59"/>
      <c r="B450" s="29"/>
      <c r="C450" s="29"/>
    </row>
    <row r="451" spans="1:3" ht="15.75">
      <c r="A451" s="59"/>
      <c r="B451" s="29"/>
      <c r="C451" s="29"/>
    </row>
    <row r="452" spans="1:3" ht="15.75">
      <c r="A452" s="59"/>
      <c r="B452" s="29"/>
      <c r="C452" s="29"/>
    </row>
    <row r="453" spans="1:3" ht="15.75">
      <c r="A453" s="59"/>
      <c r="B453" s="29"/>
      <c r="C453" s="29"/>
    </row>
    <row r="454" spans="1:3" ht="15.75">
      <c r="A454" s="59"/>
      <c r="B454" s="29"/>
      <c r="C454" s="29"/>
    </row>
    <row r="455" spans="1:3" ht="15.75">
      <c r="A455" s="59"/>
      <c r="B455" s="29"/>
      <c r="C455" s="29"/>
    </row>
    <row r="456" spans="1:3" ht="15.75">
      <c r="A456" s="59"/>
      <c r="B456" s="29"/>
      <c r="C456" s="29"/>
    </row>
    <row r="457" spans="1:3" ht="15.75">
      <c r="A457" s="59"/>
      <c r="B457" s="29"/>
      <c r="C457" s="29"/>
    </row>
    <row r="458" spans="1:3" ht="15.75">
      <c r="A458" s="59"/>
      <c r="B458" s="29"/>
      <c r="C458" s="29"/>
    </row>
    <row r="459" spans="1:3" ht="15.75">
      <c r="A459" s="59"/>
      <c r="B459" s="29"/>
      <c r="C459" s="29"/>
    </row>
    <row r="460" spans="1:3" ht="15.75">
      <c r="A460" s="59"/>
      <c r="B460" s="29"/>
      <c r="C460" s="29"/>
    </row>
    <row r="461" spans="1:3" ht="15.75">
      <c r="A461" s="59"/>
      <c r="B461" s="29"/>
      <c r="C461" s="29"/>
    </row>
    <row r="462" spans="1:3" ht="15.75">
      <c r="A462" s="59"/>
      <c r="B462" s="29"/>
      <c r="C462" s="29"/>
    </row>
    <row r="463" spans="1:3" ht="15.75">
      <c r="A463" s="59"/>
      <c r="B463" s="29"/>
      <c r="C463" s="29"/>
    </row>
    <row r="464" spans="1:3" ht="15.75">
      <c r="A464" s="59"/>
      <c r="B464" s="29"/>
      <c r="C464" s="29"/>
    </row>
    <row r="465" spans="1:3" ht="15.75">
      <c r="A465" s="59"/>
      <c r="B465" s="29"/>
      <c r="C465" s="29"/>
    </row>
    <row r="466" spans="1:3" ht="15.75">
      <c r="A466" s="59"/>
      <c r="B466" s="29"/>
      <c r="C466" s="29"/>
    </row>
    <row r="467" spans="1:3" ht="15.75">
      <c r="A467" s="59"/>
      <c r="B467" s="29"/>
      <c r="C467" s="29"/>
    </row>
    <row r="468" spans="1:3" ht="15.75">
      <c r="A468" s="59"/>
      <c r="B468" s="29"/>
      <c r="C468" s="29"/>
    </row>
    <row r="469" spans="1:3" ht="15.75">
      <c r="A469" s="59"/>
      <c r="B469" s="29"/>
      <c r="C469" s="29"/>
    </row>
    <row r="470" spans="1:3" ht="15.75">
      <c r="A470" s="59"/>
      <c r="B470" s="29"/>
      <c r="C470" s="29"/>
    </row>
    <row r="471" spans="1:3" ht="15.75">
      <c r="A471" s="59"/>
      <c r="B471" s="29"/>
      <c r="C471" s="29"/>
    </row>
    <row r="472" spans="1:3" ht="15.75">
      <c r="A472" s="59"/>
      <c r="B472" s="29"/>
      <c r="C472" s="29"/>
    </row>
    <row r="473" spans="1:3" ht="15.75">
      <c r="A473" s="59"/>
      <c r="B473" s="29"/>
      <c r="C473" s="29"/>
    </row>
    <row r="474" spans="1:3" ht="15.75">
      <c r="A474" s="59"/>
      <c r="B474" s="29"/>
      <c r="C474" s="29"/>
    </row>
    <row r="475" spans="1:3" ht="15.75">
      <c r="A475" s="59"/>
      <c r="B475" s="29"/>
      <c r="C475" s="29"/>
    </row>
    <row r="476" spans="1:3" ht="15.75">
      <c r="A476" s="59"/>
      <c r="B476" s="29"/>
      <c r="C476" s="29"/>
    </row>
    <row r="477" spans="1:3" ht="15.75">
      <c r="A477" s="59"/>
      <c r="B477" s="29"/>
      <c r="C477" s="29"/>
    </row>
    <row r="478" spans="1:3" ht="15.75">
      <c r="A478" s="59"/>
      <c r="B478" s="29"/>
      <c r="C478" s="29"/>
    </row>
    <row r="479" spans="1:3" ht="15.75">
      <c r="A479" s="59"/>
      <c r="B479" s="29"/>
      <c r="C479" s="29"/>
    </row>
    <row r="480" spans="1:3" ht="15.75">
      <c r="A480" s="59"/>
      <c r="B480" s="29"/>
      <c r="C480" s="29"/>
    </row>
    <row r="481" spans="1:3" ht="15.75">
      <c r="A481" s="59"/>
      <c r="B481" s="29"/>
      <c r="C481" s="29"/>
    </row>
    <row r="482" spans="1:3" ht="15.75">
      <c r="A482" s="59"/>
      <c r="B482" s="29"/>
      <c r="C482" s="29"/>
    </row>
    <row r="483" spans="1:3" ht="15.75">
      <c r="A483" s="59"/>
      <c r="B483" s="29"/>
      <c r="C483" s="29"/>
    </row>
    <row r="484" spans="1:3" ht="15.75">
      <c r="A484" s="59"/>
      <c r="B484" s="29"/>
      <c r="C484" s="29"/>
    </row>
    <row r="485" spans="1:3" ht="15.75">
      <c r="A485" s="59"/>
      <c r="B485" s="29"/>
      <c r="C485" s="29"/>
    </row>
    <row r="486" spans="1:3" ht="15.75">
      <c r="A486" s="59"/>
      <c r="B486" s="29"/>
      <c r="C486" s="29"/>
    </row>
    <row r="487" spans="1:3" ht="15.75">
      <c r="A487" s="59"/>
      <c r="B487" s="29"/>
      <c r="C487" s="29"/>
    </row>
    <row r="488" spans="1:3" ht="15.75">
      <c r="A488" s="59"/>
      <c r="B488" s="29"/>
      <c r="C488" s="29"/>
    </row>
    <row r="489" spans="1:3" ht="15.75">
      <c r="A489" s="59"/>
      <c r="B489" s="29"/>
      <c r="C489" s="29"/>
    </row>
    <row r="490" spans="1:3" ht="15.75">
      <c r="A490" s="59"/>
      <c r="B490" s="29"/>
      <c r="C490" s="29"/>
    </row>
    <row r="491" spans="1:3" ht="15.75">
      <c r="A491" s="59"/>
      <c r="B491" s="29"/>
      <c r="C491" s="29"/>
    </row>
    <row r="492" spans="1:3" ht="15.75">
      <c r="A492" s="59"/>
      <c r="B492" s="29"/>
      <c r="C492" s="29"/>
    </row>
    <row r="493" spans="1:3" ht="15.75">
      <c r="A493" s="59"/>
      <c r="B493" s="29"/>
      <c r="C493" s="29"/>
    </row>
    <row r="494" spans="1:3" ht="15.75">
      <c r="A494" s="59"/>
      <c r="B494" s="29"/>
      <c r="C494" s="29"/>
    </row>
    <row r="495" spans="1:3" ht="15.75">
      <c r="A495" s="59"/>
      <c r="B495" s="29"/>
      <c r="C495" s="29"/>
    </row>
    <row r="496" spans="1:3" ht="15.75">
      <c r="A496" s="59"/>
      <c r="B496" s="29"/>
      <c r="C496" s="29"/>
    </row>
    <row r="497" spans="1:3" ht="15.75">
      <c r="A497" s="59"/>
      <c r="B497" s="29"/>
      <c r="C497" s="29"/>
    </row>
    <row r="498" spans="1:3" ht="15.75">
      <c r="A498" s="59"/>
      <c r="B498" s="29"/>
      <c r="C498" s="29"/>
    </row>
    <row r="499" spans="1:3" ht="15.75">
      <c r="A499" s="59"/>
      <c r="B499" s="29"/>
      <c r="C499" s="29"/>
    </row>
    <row r="500" spans="1:3" ht="15.75">
      <c r="A500" s="59"/>
      <c r="B500" s="29"/>
      <c r="C500" s="29"/>
    </row>
    <row r="501" spans="1:3" ht="15.75">
      <c r="A501" s="59"/>
      <c r="B501" s="29"/>
      <c r="C501" s="29"/>
    </row>
    <row r="502" spans="1:3" ht="15.75">
      <c r="A502" s="59"/>
      <c r="B502" s="29"/>
      <c r="C502" s="29"/>
    </row>
    <row r="503" spans="1:3" ht="15.75">
      <c r="A503" s="59"/>
      <c r="B503" s="29"/>
      <c r="C503" s="29"/>
    </row>
    <row r="504" spans="1:3" ht="15.75">
      <c r="A504" s="59"/>
      <c r="B504" s="29"/>
      <c r="C504" s="29"/>
    </row>
    <row r="505" spans="1:3" ht="15.75">
      <c r="A505" s="59"/>
      <c r="B505" s="29"/>
      <c r="C505" s="29"/>
    </row>
    <row r="506" spans="1:3" ht="15.75">
      <c r="A506" s="59"/>
      <c r="B506" s="29"/>
      <c r="C506" s="29"/>
    </row>
    <row r="507" spans="1:3" ht="15.75">
      <c r="A507" s="59"/>
      <c r="B507" s="29"/>
      <c r="C507" s="29"/>
    </row>
    <row r="508" spans="1:3" ht="15.75">
      <c r="A508" s="59"/>
      <c r="B508" s="29"/>
      <c r="C508" s="29"/>
    </row>
    <row r="509" spans="1:3" ht="15.75">
      <c r="A509" s="59"/>
      <c r="B509" s="29"/>
      <c r="C509" s="29"/>
    </row>
    <row r="510" spans="1:3" ht="15.75">
      <c r="A510" s="59"/>
      <c r="B510" s="29"/>
      <c r="C510" s="29"/>
    </row>
    <row r="511" spans="1:3" ht="15.75">
      <c r="A511" s="59"/>
      <c r="B511" s="29"/>
      <c r="C511" s="29"/>
    </row>
    <row r="512" spans="1:3" ht="15.75">
      <c r="A512" s="59"/>
      <c r="B512" s="29"/>
      <c r="C512" s="29"/>
    </row>
    <row r="513" spans="1:3" ht="15.75">
      <c r="A513" s="59"/>
      <c r="B513" s="29"/>
      <c r="C513" s="29"/>
    </row>
    <row r="514" spans="1:3" ht="15.75">
      <c r="A514" s="59"/>
      <c r="B514" s="29"/>
      <c r="C514" s="29"/>
    </row>
    <row r="515" spans="1:3" ht="15.75">
      <c r="A515" s="59"/>
      <c r="B515" s="29"/>
      <c r="C515" s="29"/>
    </row>
    <row r="516" spans="1:3" ht="15.75">
      <c r="A516" s="59"/>
      <c r="B516" s="29"/>
      <c r="C516" s="29"/>
    </row>
    <row r="517" spans="1:3" ht="15.75">
      <c r="A517" s="59"/>
      <c r="B517" s="29"/>
      <c r="C517" s="29"/>
    </row>
    <row r="518" spans="1:3" ht="15.75">
      <c r="A518" s="59"/>
      <c r="B518" s="29"/>
      <c r="C518" s="29"/>
    </row>
    <row r="519" spans="1:3" ht="15.75">
      <c r="A519" s="59"/>
      <c r="B519" s="29"/>
      <c r="C519" s="29"/>
    </row>
    <row r="520" spans="1:3" ht="15.75">
      <c r="A520" s="59"/>
      <c r="B520" s="29"/>
      <c r="C520" s="29"/>
    </row>
    <row r="521" spans="1:3" ht="15.75">
      <c r="A521" s="59"/>
      <c r="B521" s="29"/>
      <c r="C521" s="29"/>
    </row>
    <row r="522" spans="1:3" ht="15.75">
      <c r="A522" s="59"/>
      <c r="B522" s="29"/>
      <c r="C522" s="29"/>
    </row>
    <row r="523" spans="1:3" ht="15.75">
      <c r="A523" s="59"/>
      <c r="B523" s="29"/>
      <c r="C523" s="29"/>
    </row>
    <row r="524" spans="1:3" ht="15.75">
      <c r="A524" s="59"/>
      <c r="B524" s="29"/>
      <c r="C524" s="29"/>
    </row>
    <row r="525" spans="1:3" ht="15.75">
      <c r="A525" s="59"/>
      <c r="B525" s="29"/>
      <c r="C525" s="29"/>
    </row>
    <row r="526" spans="1:3" ht="15.75">
      <c r="A526" s="59"/>
      <c r="B526" s="29"/>
      <c r="C526" s="29"/>
    </row>
    <row r="527" spans="1:3" ht="15.75">
      <c r="A527" s="59"/>
      <c r="B527" s="29"/>
      <c r="C527" s="29"/>
    </row>
    <row r="528" spans="1:3" ht="15.75">
      <c r="A528" s="59"/>
      <c r="B528" s="29"/>
      <c r="C528" s="29"/>
    </row>
    <row r="529" spans="1:3" ht="15.75">
      <c r="A529" s="59"/>
      <c r="B529" s="29"/>
      <c r="C529" s="29"/>
    </row>
    <row r="530" spans="1:3" ht="15.75">
      <c r="A530" s="59"/>
      <c r="B530" s="29"/>
      <c r="C530" s="29"/>
    </row>
    <row r="531" spans="1:3" ht="15.75">
      <c r="A531" s="59"/>
      <c r="B531" s="29"/>
      <c r="C531" s="29"/>
    </row>
    <row r="532" spans="1:3" ht="15.75">
      <c r="A532" s="59"/>
      <c r="B532" s="29"/>
      <c r="C532" s="29"/>
    </row>
    <row r="533" spans="1:3" ht="15.75">
      <c r="A533" s="59"/>
      <c r="B533" s="29"/>
      <c r="C533" s="29"/>
    </row>
    <row r="534" spans="1:3" ht="15.75">
      <c r="A534" s="59"/>
      <c r="B534" s="29"/>
      <c r="C534" s="29"/>
    </row>
    <row r="535" spans="1:3" ht="15.75">
      <c r="A535" s="59"/>
      <c r="B535" s="29"/>
      <c r="C535" s="29"/>
    </row>
    <row r="536" spans="1:3" ht="15.75">
      <c r="A536" s="59"/>
      <c r="B536" s="29"/>
      <c r="C536" s="29"/>
    </row>
    <row r="537" spans="1:3" ht="15.75">
      <c r="A537" s="59"/>
      <c r="B537" s="29"/>
      <c r="C537" s="29"/>
    </row>
    <row r="538" spans="1:3" ht="15.75">
      <c r="A538" s="59"/>
      <c r="B538" s="29"/>
      <c r="C538" s="29"/>
    </row>
    <row r="539" spans="1:3" ht="15.75">
      <c r="A539" s="59"/>
      <c r="B539" s="29"/>
      <c r="C539" s="29"/>
    </row>
    <row r="540" spans="1:3" ht="15.75">
      <c r="A540" s="59"/>
      <c r="B540" s="29"/>
      <c r="C540" s="29"/>
    </row>
    <row r="541" spans="1:3" ht="15.75">
      <c r="A541" s="59"/>
      <c r="B541" s="29"/>
      <c r="C541" s="29"/>
    </row>
    <row r="542" spans="1:3" ht="15.75">
      <c r="A542" s="59"/>
      <c r="B542" s="29"/>
      <c r="C542" s="29"/>
    </row>
    <row r="543" spans="1:3" ht="15.75">
      <c r="A543" s="59"/>
      <c r="B543" s="29"/>
      <c r="C543" s="29"/>
    </row>
    <row r="544" spans="1:3" ht="15.75">
      <c r="A544" s="59"/>
      <c r="B544" s="29"/>
      <c r="C544" s="29"/>
    </row>
    <row r="545" spans="1:3" ht="15.75">
      <c r="A545" s="59"/>
      <c r="B545" s="29"/>
      <c r="C545" s="29"/>
    </row>
    <row r="546" spans="1:3" ht="15.75">
      <c r="A546" s="59"/>
      <c r="B546" s="29"/>
      <c r="C546" s="29"/>
    </row>
    <row r="547" spans="1:3" ht="15.75">
      <c r="A547" s="59"/>
      <c r="B547" s="29"/>
      <c r="C547" s="29"/>
    </row>
    <row r="548" spans="1:3" ht="15.75">
      <c r="A548" s="59"/>
      <c r="B548" s="29"/>
      <c r="C548" s="29"/>
    </row>
    <row r="549" spans="1:3" ht="15.75">
      <c r="A549" s="59"/>
      <c r="B549" s="29"/>
      <c r="C549" s="29"/>
    </row>
    <row r="550" spans="1:3" ht="15.75">
      <c r="A550" s="59"/>
      <c r="B550" s="29"/>
      <c r="C550" s="29"/>
    </row>
    <row r="551" spans="1:3" ht="15.75">
      <c r="A551" s="59"/>
      <c r="B551" s="29"/>
      <c r="C551" s="29"/>
    </row>
    <row r="552" spans="1:3" ht="15.75">
      <c r="A552" s="59"/>
      <c r="B552" s="29"/>
      <c r="C552" s="29"/>
    </row>
    <row r="553" spans="1:3" ht="15.75">
      <c r="A553" s="59"/>
      <c r="B553" s="29"/>
      <c r="C553" s="29"/>
    </row>
    <row r="554" spans="1:3" ht="15.75">
      <c r="A554" s="59"/>
      <c r="B554" s="29"/>
      <c r="C554" s="29"/>
    </row>
    <row r="555" spans="1:3" ht="15.75">
      <c r="A555" s="59"/>
      <c r="B555" s="29"/>
      <c r="C555" s="29"/>
    </row>
    <row r="556" spans="1:3" ht="15.75">
      <c r="A556" s="59"/>
      <c r="B556" s="29"/>
      <c r="C556" s="29"/>
    </row>
    <row r="557" spans="1:3" ht="15.75">
      <c r="A557" s="59"/>
      <c r="B557" s="29"/>
      <c r="C557" s="29"/>
    </row>
    <row r="558" spans="1:3" ht="15.75">
      <c r="A558" s="59"/>
      <c r="B558" s="29"/>
      <c r="C558" s="29"/>
    </row>
    <row r="559" spans="1:3" ht="15.75">
      <c r="A559" s="59"/>
      <c r="B559" s="29"/>
      <c r="C559" s="29"/>
    </row>
    <row r="560" spans="1:3" ht="15.75">
      <c r="A560" s="59"/>
      <c r="B560" s="29"/>
      <c r="C560" s="29"/>
    </row>
    <row r="561" spans="1:3" ht="15.75">
      <c r="A561" s="59"/>
      <c r="B561" s="29"/>
      <c r="C561" s="29"/>
    </row>
    <row r="562" spans="1:3" ht="15.75">
      <c r="A562" s="59"/>
      <c r="B562" s="29"/>
      <c r="C562" s="29"/>
    </row>
    <row r="563" spans="1:3" ht="15.75">
      <c r="A563" s="59"/>
      <c r="B563" s="29"/>
      <c r="C563" s="29"/>
    </row>
    <row r="564" spans="1:3" ht="15.75">
      <c r="A564" s="59"/>
      <c r="B564" s="29"/>
      <c r="C564" s="29"/>
    </row>
    <row r="565" spans="1:3" ht="15.75">
      <c r="A565" s="59"/>
      <c r="B565" s="29"/>
      <c r="C565" s="29"/>
    </row>
    <row r="566" spans="1:3" ht="15.75">
      <c r="A566" s="59"/>
      <c r="B566" s="29"/>
      <c r="C566" s="29"/>
    </row>
    <row r="567" spans="1:3" ht="15.75">
      <c r="A567" s="59"/>
      <c r="B567" s="29"/>
      <c r="C567" s="29"/>
    </row>
    <row r="568" spans="1:3" ht="15.75">
      <c r="A568" s="59"/>
      <c r="B568" s="29"/>
      <c r="C568" s="29"/>
    </row>
    <row r="569" spans="1:3" ht="15.75">
      <c r="A569" s="59"/>
      <c r="B569" s="29"/>
      <c r="C569" s="29"/>
    </row>
    <row r="570" spans="1:3" ht="15.75">
      <c r="A570" s="59"/>
      <c r="B570" s="29"/>
      <c r="C570" s="29"/>
    </row>
    <row r="571" spans="1:3" ht="15.75">
      <c r="A571" s="59"/>
      <c r="B571" s="29"/>
      <c r="C571" s="29"/>
    </row>
    <row r="572" spans="1:3" ht="15.75">
      <c r="A572" s="59"/>
      <c r="B572" s="29"/>
      <c r="C572" s="29"/>
    </row>
    <row r="573" spans="1:3" ht="15.75">
      <c r="A573" s="59"/>
      <c r="B573" s="29"/>
      <c r="C573" s="29"/>
    </row>
    <row r="574" spans="1:3" ht="15.75">
      <c r="A574" s="59"/>
      <c r="B574" s="29"/>
      <c r="C574" s="29"/>
    </row>
    <row r="575" spans="1:3" ht="15.75">
      <c r="A575" s="59"/>
      <c r="B575" s="29"/>
      <c r="C575" s="29"/>
    </row>
    <row r="576" spans="1:3" ht="15.75">
      <c r="A576" s="59"/>
      <c r="B576" s="29"/>
      <c r="C576" s="29"/>
    </row>
    <row r="577" spans="1:3" ht="15.75">
      <c r="A577" s="59"/>
      <c r="B577" s="29"/>
      <c r="C577" s="29"/>
    </row>
    <row r="578" spans="1:3" ht="15.75">
      <c r="A578" s="59"/>
      <c r="B578" s="29"/>
      <c r="C578" s="29"/>
    </row>
    <row r="579" spans="1:3" ht="15.75">
      <c r="A579" s="59"/>
      <c r="B579" s="29"/>
      <c r="C579" s="29"/>
    </row>
    <row r="580" spans="1:3" ht="15.75">
      <c r="A580" s="59"/>
      <c r="B580" s="29"/>
      <c r="C580" s="29"/>
    </row>
    <row r="581" spans="1:3" ht="15.75">
      <c r="A581" s="59"/>
      <c r="B581" s="29"/>
      <c r="C581" s="29"/>
    </row>
    <row r="582" spans="1:3" ht="15.75">
      <c r="A582" s="59"/>
      <c r="B582" s="29"/>
      <c r="C582" s="29"/>
    </row>
    <row r="583" spans="1:3" ht="15.75">
      <c r="A583" s="59"/>
      <c r="B583" s="29"/>
      <c r="C583" s="29"/>
    </row>
    <row r="584" spans="1:3" ht="15.75">
      <c r="A584" s="59"/>
      <c r="B584" s="29"/>
      <c r="C584" s="29"/>
    </row>
    <row r="585" spans="1:3" ht="15.75">
      <c r="A585" s="59"/>
      <c r="B585" s="29"/>
      <c r="C585" s="29"/>
    </row>
    <row r="586" spans="1:3" ht="15.75">
      <c r="A586" s="59"/>
      <c r="B586" s="29"/>
      <c r="C586" s="29"/>
    </row>
    <row r="587" spans="1:3" ht="15.75">
      <c r="A587" s="59"/>
      <c r="B587" s="29"/>
      <c r="C587" s="29"/>
    </row>
    <row r="588" spans="1:3" ht="15.75">
      <c r="A588" s="59"/>
      <c r="B588" s="29"/>
      <c r="C588" s="29"/>
    </row>
    <row r="589" spans="1:3" ht="15.75">
      <c r="A589" s="59"/>
      <c r="B589" s="29"/>
      <c r="C589" s="29"/>
    </row>
    <row r="590" spans="1:3" ht="15.75">
      <c r="A590" s="59"/>
      <c r="B590" s="29"/>
      <c r="C590" s="29"/>
    </row>
    <row r="591" spans="1:3" ht="15.75">
      <c r="A591" s="59"/>
      <c r="B591" s="29"/>
      <c r="C591" s="29"/>
    </row>
    <row r="592" spans="1:3" ht="15.75">
      <c r="A592" s="59"/>
      <c r="B592" s="29"/>
      <c r="C592" s="29"/>
    </row>
    <row r="593" spans="1:3" ht="15.75">
      <c r="A593" s="59"/>
      <c r="B593" s="29"/>
      <c r="C593" s="29"/>
    </row>
    <row r="594" spans="1:3" ht="15.75">
      <c r="A594" s="59"/>
      <c r="B594" s="29"/>
      <c r="C594" s="29"/>
    </row>
    <row r="595" spans="1:3" ht="15.75">
      <c r="A595" s="59"/>
      <c r="B595" s="29"/>
      <c r="C595" s="29"/>
    </row>
    <row r="596" spans="1:3" ht="15.75">
      <c r="A596" s="59"/>
      <c r="B596" s="29"/>
      <c r="C596" s="29"/>
    </row>
    <row r="597" spans="1:3" ht="15.75">
      <c r="A597" s="59"/>
      <c r="B597" s="29"/>
      <c r="C597" s="29"/>
    </row>
    <row r="598" spans="1:3" ht="15.75">
      <c r="A598" s="59"/>
      <c r="B598" s="29"/>
      <c r="C598" s="29"/>
    </row>
    <row r="599" spans="1:3" ht="15.75">
      <c r="A599" s="59"/>
      <c r="B599" s="29"/>
      <c r="C599" s="29"/>
    </row>
    <row r="600" spans="1:3" ht="15.75">
      <c r="A600" s="59"/>
      <c r="B600" s="29"/>
      <c r="C600" s="29"/>
    </row>
    <row r="601" spans="1:3" ht="15.75">
      <c r="A601" s="59"/>
      <c r="B601" s="29"/>
      <c r="C601" s="29"/>
    </row>
    <row r="602" spans="1:3" ht="15.75">
      <c r="A602" s="59"/>
      <c r="B602" s="29"/>
      <c r="C602" s="29"/>
    </row>
    <row r="603" spans="1:3" ht="15.75">
      <c r="A603" s="59"/>
      <c r="B603" s="29"/>
      <c r="C603" s="29"/>
    </row>
    <row r="604" spans="1:3" ht="15.75">
      <c r="A604" s="59"/>
      <c r="B604" s="29"/>
      <c r="C604" s="29"/>
    </row>
    <row r="605" spans="1:3" ht="15.75">
      <c r="A605" s="59"/>
      <c r="B605" s="29"/>
      <c r="C605" s="29"/>
    </row>
    <row r="606" spans="1:3" ht="15.75">
      <c r="A606" s="59"/>
      <c r="B606" s="29"/>
      <c r="C606" s="29"/>
    </row>
    <row r="607" spans="1:3" ht="15.75">
      <c r="A607" s="59"/>
      <c r="B607" s="29"/>
      <c r="C607" s="29"/>
    </row>
    <row r="608" spans="1:3" ht="15.75">
      <c r="A608" s="59"/>
      <c r="B608" s="29"/>
      <c r="C608" s="29"/>
    </row>
    <row r="609" spans="1:3" ht="15.75">
      <c r="A609" s="59"/>
      <c r="B609" s="29"/>
      <c r="C609" s="29"/>
    </row>
    <row r="610" spans="1:3" ht="15.75">
      <c r="A610" s="59"/>
      <c r="B610" s="29"/>
      <c r="C610" s="29"/>
    </row>
    <row r="611" spans="1:3" ht="15.75">
      <c r="A611" s="59"/>
      <c r="B611" s="29"/>
      <c r="C611" s="29"/>
    </row>
    <row r="612" spans="1:3" ht="15.75">
      <c r="A612" s="59"/>
      <c r="B612" s="29"/>
      <c r="C612" s="29"/>
    </row>
    <row r="613" spans="1:3" ht="15.75">
      <c r="A613" s="59"/>
      <c r="B613" s="29"/>
      <c r="C613" s="29"/>
    </row>
    <row r="614" spans="1:3" ht="15.75">
      <c r="A614" s="59"/>
      <c r="B614" s="29"/>
      <c r="C614" s="29"/>
    </row>
    <row r="615" spans="1:3" ht="15.75">
      <c r="A615" s="59"/>
      <c r="B615" s="29"/>
      <c r="C615" s="29"/>
    </row>
    <row r="616" spans="1:3" ht="15.75">
      <c r="A616" s="59"/>
      <c r="B616" s="29"/>
      <c r="C616" s="29"/>
    </row>
    <row r="617" spans="1:3" ht="15.75">
      <c r="A617" s="59"/>
      <c r="B617" s="29"/>
      <c r="C617" s="29"/>
    </row>
    <row r="618" spans="1:3" ht="15.75">
      <c r="A618" s="59"/>
      <c r="B618" s="29"/>
      <c r="C618" s="29"/>
    </row>
    <row r="619" spans="1:3" ht="15.75">
      <c r="A619" s="59"/>
      <c r="B619" s="29"/>
      <c r="C619" s="29"/>
    </row>
    <row r="620" spans="1:3" ht="15.75">
      <c r="A620" s="59"/>
      <c r="B620" s="29"/>
      <c r="C620" s="29"/>
    </row>
    <row r="621" spans="1:3" ht="15.75">
      <c r="A621" s="59"/>
      <c r="B621" s="29"/>
      <c r="C621" s="29"/>
    </row>
    <row r="622" spans="1:3" ht="15.75">
      <c r="A622" s="59"/>
      <c r="B622" s="29"/>
      <c r="C622" s="29"/>
    </row>
    <row r="623" spans="1:3" ht="15.75">
      <c r="A623" s="59"/>
      <c r="B623" s="29"/>
      <c r="C623" s="29"/>
    </row>
    <row r="624" spans="1:3" ht="15.75">
      <c r="A624" s="59"/>
      <c r="B624" s="29"/>
      <c r="C624" s="29"/>
    </row>
    <row r="625" spans="1:3" ht="15.75">
      <c r="A625" s="59"/>
      <c r="B625" s="29"/>
      <c r="C625" s="29"/>
    </row>
    <row r="626" spans="1:3" ht="15.75">
      <c r="A626" s="59"/>
      <c r="B626" s="29"/>
      <c r="C626" s="29"/>
    </row>
    <row r="627" spans="1:3" ht="15.75">
      <c r="A627" s="59"/>
      <c r="B627" s="29"/>
      <c r="C627" s="29"/>
    </row>
    <row r="628" spans="1:3" ht="15.75">
      <c r="A628" s="59"/>
      <c r="B628" s="29"/>
      <c r="C628" s="29"/>
    </row>
    <row r="629" spans="1:3" ht="15.75">
      <c r="A629" s="59"/>
      <c r="B629" s="29"/>
      <c r="C629" s="29"/>
    </row>
    <row r="630" spans="1:3" ht="15.75">
      <c r="A630" s="59"/>
      <c r="B630" s="29"/>
      <c r="C630" s="29"/>
    </row>
    <row r="631" spans="1:3" ht="15.75">
      <c r="A631" s="59"/>
      <c r="B631" s="29"/>
      <c r="C631" s="29"/>
    </row>
    <row r="632" spans="1:3" ht="15.75">
      <c r="A632" s="59"/>
      <c r="B632" s="29"/>
      <c r="C632" s="29"/>
    </row>
    <row r="633" spans="1:3" ht="15.75">
      <c r="A633" s="59"/>
      <c r="B633" s="29"/>
      <c r="C633" s="29"/>
    </row>
    <row r="634" spans="1:3" ht="15.75">
      <c r="A634" s="59"/>
      <c r="B634" s="29"/>
      <c r="C634" s="29"/>
    </row>
    <row r="635" spans="1:3" ht="15.75">
      <c r="A635" s="59"/>
      <c r="B635" s="29"/>
      <c r="C635" s="29"/>
    </row>
    <row r="636" spans="1:3" ht="15.75">
      <c r="A636" s="59"/>
      <c r="B636" s="29"/>
      <c r="C636" s="29"/>
    </row>
    <row r="637" spans="1:3" ht="15.75">
      <c r="A637" s="59"/>
      <c r="B637" s="29"/>
      <c r="C637" s="29"/>
    </row>
    <row r="638" spans="1:3" ht="15.75">
      <c r="A638" s="59"/>
      <c r="B638" s="29"/>
      <c r="C638" s="29"/>
    </row>
    <row r="639" spans="1:3" ht="15.75">
      <c r="A639" s="59"/>
      <c r="B639" s="29"/>
      <c r="C639" s="29"/>
    </row>
    <row r="640" spans="1:3" ht="15.75">
      <c r="A640" s="59"/>
      <c r="B640" s="29"/>
      <c r="C640" s="29"/>
    </row>
    <row r="641" spans="1:3" ht="15.75">
      <c r="A641" s="59"/>
      <c r="B641" s="29"/>
      <c r="C641" s="29"/>
    </row>
    <row r="642" spans="1:3" ht="15.75">
      <c r="A642" s="59"/>
      <c r="B642" s="29"/>
      <c r="C642" s="29"/>
    </row>
    <row r="643" spans="1:3" ht="15.75">
      <c r="A643" s="59"/>
      <c r="B643" s="29"/>
      <c r="C643" s="29"/>
    </row>
    <row r="644" spans="1:3" ht="15.75">
      <c r="A644" s="59"/>
      <c r="B644" s="29"/>
      <c r="C644" s="29"/>
    </row>
    <row r="645" spans="1:3" ht="15.75">
      <c r="A645" s="59"/>
      <c r="B645" s="29"/>
      <c r="C645" s="29"/>
    </row>
    <row r="646" spans="1:3" ht="15.75">
      <c r="A646" s="59"/>
      <c r="B646" s="29"/>
      <c r="C646" s="29"/>
    </row>
    <row r="647" spans="1:3" ht="15.75">
      <c r="A647" s="59"/>
      <c r="B647" s="29"/>
      <c r="C647" s="29"/>
    </row>
    <row r="648" spans="1:3" ht="15.75">
      <c r="A648" s="59"/>
      <c r="B648" s="29"/>
      <c r="C648" s="29"/>
    </row>
    <row r="649" spans="1:3" ht="15.75">
      <c r="A649" s="59"/>
      <c r="B649" s="29"/>
      <c r="C649" s="29"/>
    </row>
    <row r="650" spans="1:3" ht="15.75">
      <c r="A650" s="59"/>
      <c r="B650" s="29"/>
      <c r="C650" s="29"/>
    </row>
    <row r="651" spans="1:3" ht="15.75">
      <c r="A651" s="59"/>
      <c r="B651" s="29"/>
      <c r="C651" s="29"/>
    </row>
    <row r="652" spans="1:3" ht="15.75">
      <c r="A652" s="59"/>
      <c r="B652" s="29"/>
      <c r="C652" s="29"/>
    </row>
    <row r="653" spans="1:3" ht="15.75">
      <c r="A653" s="59"/>
      <c r="B653" s="29"/>
      <c r="C653" s="29"/>
    </row>
    <row r="654" spans="1:3" ht="15.75">
      <c r="A654" s="59"/>
      <c r="B654" s="29"/>
      <c r="C654" s="29"/>
    </row>
    <row r="655" spans="1:3" ht="15.75">
      <c r="A655" s="59"/>
      <c r="B655" s="29"/>
      <c r="C655" s="29"/>
    </row>
    <row r="656" spans="1:3" ht="15.75">
      <c r="A656" s="59"/>
      <c r="B656" s="29"/>
      <c r="C656" s="29"/>
    </row>
    <row r="657" spans="1:3" ht="15.75">
      <c r="A657" s="59"/>
      <c r="B657" s="29"/>
      <c r="C657" s="29"/>
    </row>
    <row r="658" spans="1:3" ht="15.75">
      <c r="A658" s="59"/>
      <c r="B658" s="29"/>
      <c r="C658" s="29"/>
    </row>
    <row r="659" spans="1:3" ht="15.75">
      <c r="A659" s="59"/>
      <c r="B659" s="29"/>
      <c r="C659" s="29"/>
    </row>
    <row r="660" spans="1:3" ht="15.75">
      <c r="A660" s="59"/>
      <c r="B660" s="29"/>
      <c r="C660" s="29"/>
    </row>
    <row r="661" spans="1:3" ht="15.75">
      <c r="A661" s="59"/>
      <c r="B661" s="29"/>
      <c r="C661" s="29"/>
    </row>
    <row r="662" spans="1:3" ht="15.75">
      <c r="A662" s="59"/>
      <c r="B662" s="29"/>
      <c r="C662" s="29"/>
    </row>
    <row r="663" spans="1:3" ht="15.75">
      <c r="A663" s="59"/>
      <c r="B663" s="29"/>
      <c r="C663" s="29"/>
    </row>
    <row r="664" spans="1:3" ht="15.75">
      <c r="A664" s="59"/>
      <c r="B664" s="29"/>
      <c r="C664" s="29"/>
    </row>
    <row r="665" spans="1:3" ht="15.75">
      <c r="A665" s="59"/>
      <c r="B665" s="29"/>
      <c r="C665" s="29"/>
    </row>
    <row r="666" spans="1:3" ht="15.75">
      <c r="A666" s="59"/>
      <c r="B666" s="29"/>
      <c r="C666" s="29"/>
    </row>
    <row r="667" spans="1:3" ht="15.75">
      <c r="A667" s="59"/>
      <c r="B667" s="29"/>
      <c r="C667" s="29"/>
    </row>
    <row r="668" spans="1:3" ht="15.75">
      <c r="A668" s="59"/>
      <c r="B668" s="29"/>
      <c r="C668" s="29"/>
    </row>
    <row r="669" spans="1:3" ht="15.75">
      <c r="A669" s="59"/>
      <c r="B669" s="29"/>
      <c r="C669" s="29"/>
    </row>
    <row r="670" spans="1:3" ht="15.75">
      <c r="A670" s="59"/>
      <c r="B670" s="29"/>
      <c r="C670" s="29"/>
    </row>
    <row r="671" spans="1:3" ht="15.75">
      <c r="A671" s="59"/>
      <c r="B671" s="29"/>
      <c r="C671" s="29"/>
    </row>
    <row r="672" spans="1:3" ht="15.75">
      <c r="A672" s="59"/>
      <c r="B672" s="29"/>
      <c r="C672" s="29"/>
    </row>
    <row r="673" spans="1:3" ht="15.75">
      <c r="A673" s="59"/>
      <c r="B673" s="29"/>
      <c r="C673" s="29"/>
    </row>
    <row r="674" spans="1:3" ht="15.75">
      <c r="A674" s="59"/>
      <c r="B674" s="29"/>
      <c r="C674" s="29"/>
    </row>
    <row r="675" spans="1:3" ht="15.75">
      <c r="A675" s="59"/>
      <c r="B675" s="29"/>
      <c r="C675" s="29"/>
    </row>
    <row r="676" spans="1:3" ht="15.75">
      <c r="A676" s="59"/>
      <c r="B676" s="29"/>
      <c r="C676" s="29"/>
    </row>
    <row r="677" spans="1:3" ht="15.75">
      <c r="A677" s="59"/>
      <c r="B677" s="29"/>
      <c r="C677" s="29"/>
    </row>
    <row r="678" spans="1:3" ht="15.75">
      <c r="A678" s="59"/>
      <c r="B678" s="29"/>
      <c r="C678" s="29"/>
    </row>
    <row r="679" spans="1:3" ht="15.75">
      <c r="A679" s="59"/>
      <c r="B679" s="29"/>
      <c r="C679" s="29"/>
    </row>
    <row r="680" spans="1:3" ht="15.75">
      <c r="A680" s="59"/>
      <c r="B680" s="29"/>
      <c r="C680" s="29"/>
    </row>
    <row r="681" spans="1:3" ht="15.75">
      <c r="A681" s="59"/>
      <c r="B681" s="29"/>
      <c r="C681" s="29"/>
    </row>
    <row r="682" spans="1:3" ht="15.75">
      <c r="A682" s="59"/>
      <c r="B682" s="29"/>
      <c r="C682" s="29"/>
    </row>
    <row r="683" spans="1:3" ht="15.75">
      <c r="A683" s="59"/>
      <c r="B683" s="29"/>
      <c r="C683" s="29"/>
    </row>
    <row r="684" spans="1:3" ht="15.75">
      <c r="A684" s="59"/>
      <c r="B684" s="29"/>
      <c r="C684" s="29"/>
    </row>
    <row r="685" spans="1:3" ht="15.75">
      <c r="A685" s="59"/>
      <c r="B685" s="29"/>
      <c r="C685" s="29"/>
    </row>
    <row r="686" spans="1:3" ht="15.75">
      <c r="A686" s="59"/>
      <c r="B686" s="29"/>
      <c r="C686" s="29"/>
    </row>
    <row r="687" spans="1:3" ht="15.75">
      <c r="A687" s="59"/>
      <c r="B687" s="29"/>
      <c r="C687" s="29"/>
    </row>
    <row r="688" spans="1:3" ht="15.75">
      <c r="A688" s="59"/>
      <c r="B688" s="29"/>
      <c r="C688" s="29"/>
    </row>
    <row r="689" spans="1:3" ht="15.75">
      <c r="A689" s="59"/>
      <c r="B689" s="29"/>
      <c r="C689" s="29"/>
    </row>
    <row r="690" spans="1:3" ht="15.75">
      <c r="A690" s="59"/>
      <c r="B690" s="29"/>
      <c r="C690" s="29"/>
    </row>
    <row r="691" spans="1:3" ht="15.75">
      <c r="A691" s="59"/>
      <c r="B691" s="29"/>
      <c r="C691" s="29"/>
    </row>
    <row r="692" spans="1:3" ht="15.75">
      <c r="A692" s="59"/>
      <c r="B692" s="29"/>
      <c r="C692" s="29"/>
    </row>
    <row r="693" spans="1:3" ht="15.75">
      <c r="A693" s="59"/>
      <c r="B693" s="29"/>
      <c r="C693" s="29"/>
    </row>
    <row r="694" spans="1:3" ht="15.75">
      <c r="A694" s="59"/>
      <c r="B694" s="29"/>
      <c r="C694" s="29"/>
    </row>
    <row r="695" spans="1:3" ht="15.75">
      <c r="A695" s="59"/>
      <c r="B695" s="29"/>
      <c r="C695" s="29"/>
    </row>
    <row r="696" spans="1:3" ht="15.75">
      <c r="A696" s="59"/>
      <c r="B696" s="29"/>
      <c r="C696" s="29"/>
    </row>
    <row r="697" spans="1:3" ht="15.75">
      <c r="A697" s="59"/>
      <c r="B697" s="29"/>
      <c r="C697" s="29"/>
    </row>
    <row r="698" spans="1:3" ht="15.75">
      <c r="A698" s="59"/>
      <c r="B698" s="29"/>
      <c r="C698" s="29"/>
    </row>
    <row r="699" spans="1:3" ht="15.75">
      <c r="A699" s="59"/>
      <c r="B699" s="29"/>
      <c r="C699" s="29"/>
    </row>
    <row r="700" spans="1:3" ht="15.75">
      <c r="A700" s="59"/>
      <c r="B700" s="29"/>
      <c r="C700" s="29"/>
    </row>
    <row r="701" spans="1:3" ht="15.75">
      <c r="A701" s="59"/>
      <c r="B701" s="29"/>
      <c r="C701" s="29"/>
    </row>
    <row r="702" spans="1:3" ht="15.75">
      <c r="A702" s="59"/>
      <c r="B702" s="29"/>
      <c r="C702" s="29"/>
    </row>
    <row r="703" spans="1:3" ht="15.75">
      <c r="A703" s="59"/>
      <c r="B703" s="29"/>
      <c r="C703" s="29"/>
    </row>
    <row r="704" spans="1:3" ht="15.75">
      <c r="A704" s="59"/>
      <c r="B704" s="29"/>
      <c r="C704" s="29"/>
    </row>
    <row r="705" spans="1:3" ht="15.75">
      <c r="A705" s="59"/>
      <c r="B705" s="29"/>
      <c r="C705" s="29"/>
    </row>
    <row r="706" spans="1:3" ht="15.75">
      <c r="A706" s="59"/>
      <c r="B706" s="29"/>
      <c r="C706" s="29"/>
    </row>
    <row r="707" spans="1:3" ht="15.75">
      <c r="A707" s="59"/>
      <c r="B707" s="29"/>
      <c r="C707" s="29"/>
    </row>
    <row r="708" spans="1:3" ht="15.75">
      <c r="A708" s="59"/>
      <c r="B708" s="29"/>
      <c r="C708" s="29"/>
    </row>
    <row r="709" spans="1:3" ht="15.75">
      <c r="A709" s="59"/>
      <c r="B709" s="29"/>
      <c r="C709" s="29"/>
    </row>
    <row r="710" spans="1:3" ht="15.75">
      <c r="A710" s="59"/>
      <c r="B710" s="29"/>
      <c r="C710" s="29"/>
    </row>
    <row r="711" spans="1:3" ht="15.75">
      <c r="A711" s="59"/>
      <c r="B711" s="29"/>
      <c r="C711" s="29"/>
    </row>
    <row r="712" spans="1:3" ht="15.75">
      <c r="A712" s="59"/>
      <c r="B712" s="29"/>
      <c r="C712" s="29"/>
    </row>
    <row r="713" spans="1:3" ht="15.75">
      <c r="A713" s="59"/>
      <c r="B713" s="29"/>
      <c r="C713" s="29"/>
    </row>
    <row r="714" spans="1:3" ht="15.75">
      <c r="A714" s="59"/>
      <c r="B714" s="29"/>
      <c r="C714" s="29"/>
    </row>
    <row r="715" spans="1:3" ht="15.75">
      <c r="A715" s="59"/>
      <c r="B715" s="29"/>
      <c r="C715" s="29"/>
    </row>
    <row r="716" spans="1:3" ht="15.75">
      <c r="A716" s="59"/>
      <c r="B716" s="29"/>
      <c r="C716" s="29"/>
    </row>
    <row r="717" spans="1:3" ht="15.75">
      <c r="A717" s="59"/>
      <c r="B717" s="29"/>
      <c r="C717" s="29"/>
    </row>
    <row r="718" spans="1:3" ht="15.75">
      <c r="A718" s="59"/>
      <c r="B718" s="29"/>
      <c r="C718" s="29"/>
    </row>
    <row r="719" spans="1:3" ht="15.75">
      <c r="A719" s="59"/>
      <c r="B719" s="29"/>
      <c r="C719" s="29"/>
    </row>
    <row r="720" spans="1:3" ht="15.75">
      <c r="A720" s="59"/>
      <c r="B720" s="29"/>
      <c r="C720" s="29"/>
    </row>
    <row r="721" spans="1:3" ht="15.75">
      <c r="A721" s="59"/>
      <c r="B721" s="29"/>
      <c r="C721" s="29"/>
    </row>
    <row r="722" spans="1:3" ht="15.75">
      <c r="A722" s="59"/>
      <c r="B722" s="29"/>
      <c r="C722" s="29"/>
    </row>
    <row r="723" spans="1:3" ht="15.75">
      <c r="A723" s="59"/>
      <c r="B723" s="29"/>
      <c r="C723" s="29"/>
    </row>
    <row r="724" spans="1:3" ht="15.75">
      <c r="A724" s="59"/>
      <c r="B724" s="29"/>
      <c r="C724" s="29"/>
    </row>
    <row r="725" spans="1:3" ht="15.75">
      <c r="A725" s="59"/>
      <c r="B725" s="29"/>
      <c r="C725" s="29"/>
    </row>
    <row r="726" spans="1:3" ht="15.75">
      <c r="A726" s="59"/>
      <c r="B726" s="29"/>
      <c r="C726" s="29"/>
    </row>
    <row r="727" spans="1:3" ht="15.75">
      <c r="A727" s="59"/>
      <c r="B727" s="29"/>
      <c r="C727" s="29"/>
    </row>
    <row r="728" spans="1:3" ht="15.75">
      <c r="A728" s="59"/>
      <c r="B728" s="29"/>
      <c r="C728" s="29"/>
    </row>
    <row r="729" spans="1:3" ht="15.75">
      <c r="A729" s="59"/>
      <c r="B729" s="29"/>
      <c r="C729" s="29"/>
    </row>
    <row r="730" spans="1:3" ht="15.75">
      <c r="A730" s="59"/>
      <c r="B730" s="29"/>
      <c r="C730" s="29"/>
    </row>
    <row r="731" spans="1:3" ht="15.75">
      <c r="A731" s="59"/>
      <c r="B731" s="29"/>
      <c r="C731" s="29"/>
    </row>
    <row r="732" spans="1:3" ht="15.75">
      <c r="A732" s="59"/>
      <c r="B732" s="29"/>
      <c r="C732" s="29"/>
    </row>
    <row r="733" spans="1:3" ht="15.75">
      <c r="A733" s="59"/>
      <c r="B733" s="29"/>
      <c r="C733" s="29"/>
    </row>
    <row r="734" spans="1:3" ht="15.75">
      <c r="A734" s="59"/>
      <c r="B734" s="29"/>
      <c r="C734" s="29"/>
    </row>
    <row r="735" spans="1:3" ht="15.75">
      <c r="A735" s="59"/>
      <c r="B735" s="29"/>
      <c r="C735" s="29"/>
    </row>
    <row r="736" spans="1:3" ht="15.75">
      <c r="A736" s="59"/>
      <c r="B736" s="29"/>
      <c r="C736" s="29"/>
    </row>
    <row r="737" spans="1:3" ht="15.75">
      <c r="A737" s="59"/>
      <c r="B737" s="29"/>
      <c r="C737" s="29"/>
    </row>
    <row r="738" spans="1:3" ht="15.75">
      <c r="A738" s="59"/>
      <c r="B738" s="29"/>
      <c r="C738" s="29"/>
    </row>
    <row r="739" spans="1:3" ht="15.75">
      <c r="A739" s="59"/>
      <c r="B739" s="29"/>
      <c r="C739" s="29"/>
    </row>
    <row r="740" spans="1:3" ht="15.75">
      <c r="A740" s="59"/>
      <c r="B740" s="29"/>
      <c r="C740" s="29"/>
    </row>
    <row r="741" spans="1:3" ht="15.75">
      <c r="A741" s="59"/>
      <c r="B741" s="29"/>
      <c r="C741" s="29"/>
    </row>
    <row r="742" spans="1:3" ht="15.75">
      <c r="A742" s="59"/>
      <c r="B742" s="29"/>
      <c r="C742" s="29"/>
    </row>
    <row r="743" spans="1:3" ht="15.75">
      <c r="A743" s="59"/>
      <c r="B743" s="29"/>
      <c r="C743" s="29"/>
    </row>
    <row r="744" spans="1:3" ht="15.75">
      <c r="A744" s="59"/>
      <c r="B744" s="29"/>
      <c r="C744" s="29"/>
    </row>
    <row r="745" spans="1:3" ht="15.75">
      <c r="A745" s="59"/>
      <c r="B745" s="29"/>
      <c r="C745" s="29"/>
    </row>
    <row r="746" spans="1:3" ht="15.75">
      <c r="A746" s="59"/>
      <c r="B746" s="29"/>
      <c r="C746" s="29"/>
    </row>
    <row r="747" spans="1:3" ht="15.75">
      <c r="A747" s="59"/>
      <c r="B747" s="29"/>
      <c r="C747" s="29"/>
    </row>
    <row r="748" spans="1:3" ht="15.75">
      <c r="A748" s="59"/>
      <c r="B748" s="29"/>
      <c r="C748" s="29"/>
    </row>
    <row r="749" spans="1:3" ht="15.75">
      <c r="A749" s="59"/>
      <c r="B749" s="29"/>
      <c r="C749" s="29"/>
    </row>
    <row r="750" spans="1:3" ht="15.75">
      <c r="A750" s="59"/>
      <c r="B750" s="29"/>
      <c r="C750" s="29"/>
    </row>
    <row r="751" spans="1:3" ht="15.75">
      <c r="A751" s="59"/>
      <c r="B751" s="29"/>
      <c r="C751" s="29"/>
    </row>
    <row r="752" spans="1:3" ht="15.75">
      <c r="A752" s="59"/>
      <c r="B752" s="29"/>
      <c r="C752" s="29"/>
    </row>
    <row r="753" spans="1:3" ht="15.75">
      <c r="A753" s="59"/>
      <c r="B753" s="29"/>
      <c r="C753" s="29"/>
    </row>
    <row r="754" spans="1:3" ht="15.75">
      <c r="A754" s="59"/>
      <c r="B754" s="29"/>
      <c r="C754" s="29"/>
    </row>
    <row r="755" spans="1:3" ht="15.75">
      <c r="A755" s="59"/>
      <c r="B755" s="29"/>
      <c r="C755" s="29"/>
    </row>
    <row r="756" spans="1:3" ht="15.75">
      <c r="A756" s="59"/>
      <c r="B756" s="29"/>
      <c r="C756" s="29"/>
    </row>
    <row r="757" spans="1:3" ht="15.75">
      <c r="A757" s="59"/>
      <c r="B757" s="29"/>
      <c r="C757" s="29"/>
    </row>
    <row r="758" spans="1:3" ht="15.75">
      <c r="A758" s="59"/>
      <c r="B758" s="29"/>
      <c r="C758" s="29"/>
    </row>
    <row r="759" spans="1:3" ht="15.75">
      <c r="A759" s="59"/>
      <c r="B759" s="29"/>
      <c r="C759" s="29"/>
    </row>
    <row r="760" spans="1:3" ht="15.75">
      <c r="A760" s="59"/>
      <c r="B760" s="29"/>
      <c r="C760" s="29"/>
    </row>
    <row r="761" spans="1:3" ht="15.75">
      <c r="A761" s="59"/>
      <c r="B761" s="29"/>
      <c r="C761" s="29"/>
    </row>
    <row r="762" spans="1:3" ht="15.75">
      <c r="A762" s="59"/>
      <c r="B762" s="29"/>
      <c r="C762" s="29"/>
    </row>
    <row r="763" spans="1:3" ht="15.75">
      <c r="A763" s="59"/>
      <c r="B763" s="29"/>
      <c r="C763" s="29"/>
    </row>
    <row r="764" spans="1:3" ht="15.75">
      <c r="A764" s="59"/>
      <c r="B764" s="29"/>
      <c r="C764" s="29"/>
    </row>
    <row r="765" spans="1:3" ht="15.75">
      <c r="A765" s="59"/>
      <c r="B765" s="29"/>
      <c r="C765" s="29"/>
    </row>
    <row r="766" spans="1:3" ht="15.75">
      <c r="A766" s="59"/>
      <c r="B766" s="29"/>
      <c r="C766" s="29"/>
    </row>
    <row r="767" spans="1:3" ht="15.75">
      <c r="A767" s="59"/>
      <c r="B767" s="29"/>
      <c r="C767" s="29"/>
    </row>
    <row r="768" spans="1:3" ht="15.75">
      <c r="A768" s="59"/>
      <c r="B768" s="29"/>
      <c r="C768" s="29"/>
    </row>
    <row r="769" spans="1:3" ht="15.75">
      <c r="A769" s="59"/>
      <c r="B769" s="29"/>
      <c r="C769" s="29"/>
    </row>
    <row r="770" spans="1:3" ht="15.75">
      <c r="A770" s="59"/>
      <c r="B770" s="29"/>
      <c r="C770" s="29"/>
    </row>
    <row r="771" spans="1:3" ht="15.75">
      <c r="A771" s="59"/>
      <c r="B771" s="29"/>
      <c r="C771" s="29"/>
    </row>
    <row r="772" spans="1:3" ht="15.75">
      <c r="A772" s="59"/>
      <c r="B772" s="29"/>
      <c r="C772" s="29"/>
    </row>
    <row r="773" spans="1:3" ht="15.75">
      <c r="A773" s="59"/>
      <c r="B773" s="29"/>
      <c r="C773" s="29"/>
    </row>
    <row r="774" spans="1:3" ht="15.75">
      <c r="A774" s="59"/>
      <c r="B774" s="29"/>
      <c r="C774" s="29"/>
    </row>
    <row r="775" spans="1:3" ht="15.75">
      <c r="A775" s="59"/>
      <c r="B775" s="29"/>
      <c r="C775" s="29"/>
    </row>
    <row r="776" spans="1:3" ht="15.75">
      <c r="A776" s="59"/>
      <c r="B776" s="29"/>
      <c r="C776" s="29"/>
    </row>
    <row r="777" spans="1:3" ht="15.75">
      <c r="A777" s="59"/>
      <c r="B777" s="29"/>
      <c r="C777" s="29"/>
    </row>
    <row r="778" spans="1:3" ht="15.75">
      <c r="A778" s="59"/>
      <c r="B778" s="29"/>
      <c r="C778" s="29"/>
    </row>
    <row r="779" spans="1:3" ht="15.75">
      <c r="A779" s="59"/>
      <c r="B779" s="29"/>
      <c r="C779" s="29"/>
    </row>
    <row r="780" spans="1:3" ht="15.75">
      <c r="A780" s="59"/>
      <c r="B780" s="29"/>
      <c r="C780" s="29"/>
    </row>
    <row r="781" spans="1:3" ht="15.75">
      <c r="A781" s="59"/>
      <c r="B781" s="29"/>
      <c r="C781" s="29"/>
    </row>
    <row r="782" spans="1:3" ht="15.75">
      <c r="A782" s="59"/>
      <c r="B782" s="29"/>
      <c r="C782" s="29"/>
    </row>
    <row r="783" spans="1:3" ht="15.75">
      <c r="A783" s="59"/>
      <c r="B783" s="29"/>
      <c r="C783" s="29"/>
    </row>
    <row r="784" spans="1:3" ht="15.75">
      <c r="A784" s="59"/>
      <c r="B784" s="29"/>
      <c r="C784" s="29"/>
    </row>
    <row r="785" spans="1:3" ht="15.75">
      <c r="A785" s="59"/>
      <c r="B785" s="29"/>
      <c r="C785" s="29"/>
    </row>
    <row r="786" spans="1:3" ht="15.75">
      <c r="A786" s="59"/>
      <c r="B786" s="29"/>
      <c r="C786" s="29"/>
    </row>
    <row r="787" spans="1:3" ht="15.75">
      <c r="A787" s="59"/>
      <c r="B787" s="29"/>
      <c r="C787" s="29"/>
    </row>
    <row r="788" spans="1:3" ht="15.75">
      <c r="A788" s="59"/>
      <c r="B788" s="29"/>
      <c r="C788" s="29"/>
    </row>
    <row r="789" spans="1:3" ht="15.75">
      <c r="A789" s="59"/>
      <c r="B789" s="29"/>
      <c r="C789" s="29"/>
    </row>
    <row r="790" spans="1:3" ht="15.75">
      <c r="A790" s="59"/>
      <c r="B790" s="29"/>
      <c r="C790" s="29"/>
    </row>
    <row r="791" spans="1:3" ht="15.75">
      <c r="A791" s="59"/>
      <c r="B791" s="29"/>
      <c r="C791" s="29"/>
    </row>
    <row r="792" spans="1:3" ht="15.75">
      <c r="A792" s="59"/>
      <c r="B792" s="29"/>
      <c r="C792" s="29"/>
    </row>
    <row r="793" spans="1:3" ht="15.75">
      <c r="A793" s="59"/>
      <c r="B793" s="29"/>
      <c r="C793" s="29"/>
    </row>
    <row r="794" spans="1:3" ht="15.75">
      <c r="A794" s="59"/>
      <c r="B794" s="29"/>
      <c r="C794" s="29"/>
    </row>
    <row r="795" spans="1:3" ht="15.75">
      <c r="A795" s="59"/>
      <c r="B795" s="29"/>
      <c r="C795" s="29"/>
    </row>
    <row r="796" spans="1:3" ht="15.75">
      <c r="A796" s="59"/>
      <c r="B796" s="29"/>
      <c r="C796" s="29"/>
    </row>
    <row r="797" spans="1:3" ht="15.75">
      <c r="A797" s="59"/>
      <c r="B797" s="29"/>
      <c r="C797" s="29"/>
    </row>
    <row r="798" spans="1:3" ht="15.75">
      <c r="A798" s="59"/>
      <c r="B798" s="29"/>
      <c r="C798" s="29"/>
    </row>
    <row r="799" spans="1:3" ht="15.75">
      <c r="A799" s="59"/>
      <c r="B799" s="29"/>
      <c r="C799" s="29"/>
    </row>
    <row r="800" spans="1:3" ht="15.75">
      <c r="A800" s="59"/>
      <c r="B800" s="29"/>
      <c r="C800" s="29"/>
    </row>
    <row r="801" spans="1:3" ht="15.75">
      <c r="A801" s="59"/>
      <c r="B801" s="29"/>
      <c r="C801" s="29"/>
    </row>
    <row r="802" spans="1:3" ht="15.75">
      <c r="A802" s="59"/>
      <c r="B802" s="29"/>
      <c r="C802" s="29"/>
    </row>
    <row r="803" spans="1:3" ht="15.75">
      <c r="A803" s="59"/>
      <c r="B803" s="29"/>
      <c r="C803" s="29"/>
    </row>
    <row r="804" spans="1:3" ht="15.75">
      <c r="A804" s="59"/>
      <c r="B804" s="29"/>
      <c r="C804" s="29"/>
    </row>
    <row r="805" spans="1:3" ht="15.75">
      <c r="A805" s="59"/>
      <c r="B805" s="29"/>
      <c r="C805" s="29"/>
    </row>
    <row r="806" spans="1:3" ht="15.75">
      <c r="A806" s="59"/>
      <c r="B806" s="29"/>
      <c r="C806" s="29"/>
    </row>
    <row r="807" spans="1:3" ht="15.75">
      <c r="A807" s="59"/>
      <c r="B807" s="29"/>
      <c r="C807" s="29"/>
    </row>
    <row r="808" spans="1:3" ht="15.75">
      <c r="A808" s="59"/>
      <c r="B808" s="29"/>
      <c r="C808" s="29"/>
    </row>
    <row r="809" spans="1:3" ht="15.75">
      <c r="A809" s="59"/>
      <c r="B809" s="29"/>
      <c r="C809" s="29"/>
    </row>
    <row r="810" spans="1:3" ht="15.75">
      <c r="A810" s="59"/>
      <c r="B810" s="29"/>
      <c r="C810" s="29"/>
    </row>
    <row r="811" spans="1:3" ht="15.75">
      <c r="A811" s="59"/>
      <c r="B811" s="29"/>
      <c r="C811" s="29"/>
    </row>
    <row r="812" spans="1:3" ht="15.75">
      <c r="A812" s="59"/>
      <c r="B812" s="29"/>
      <c r="C812" s="29"/>
    </row>
    <row r="813" spans="1:3" ht="15.75">
      <c r="A813" s="59"/>
      <c r="B813" s="29"/>
      <c r="C813" s="29"/>
    </row>
    <row r="814" spans="1:3" ht="15.75">
      <c r="A814" s="59"/>
      <c r="B814" s="29"/>
      <c r="C814" s="29"/>
    </row>
    <row r="815" spans="1:3" ht="15.75">
      <c r="A815" s="59"/>
      <c r="B815" s="29"/>
      <c r="C815" s="29"/>
    </row>
    <row r="816" spans="1:3" ht="15.75">
      <c r="A816" s="59"/>
      <c r="B816" s="29"/>
      <c r="C816" s="29"/>
    </row>
    <row r="817" spans="1:3" ht="15.75">
      <c r="A817" s="59"/>
      <c r="B817" s="29"/>
      <c r="C817" s="29"/>
    </row>
    <row r="818" spans="1:3" ht="15.75">
      <c r="A818" s="59"/>
      <c r="B818" s="29"/>
      <c r="C818" s="29"/>
    </row>
    <row r="819" spans="1:3" ht="15.75">
      <c r="A819" s="59"/>
      <c r="B819" s="29"/>
      <c r="C819" s="29"/>
    </row>
    <row r="820" spans="1:3" ht="15.75">
      <c r="A820" s="59"/>
      <c r="B820" s="29"/>
      <c r="C820" s="29"/>
    </row>
    <row r="821" spans="1:3" ht="15.75">
      <c r="A821" s="59"/>
      <c r="B821" s="29"/>
      <c r="C821" s="29"/>
    </row>
    <row r="822" spans="1:3" ht="15.75">
      <c r="A822" s="59"/>
      <c r="B822" s="29"/>
      <c r="C822" s="29"/>
    </row>
    <row r="823" spans="1:3" ht="15.75">
      <c r="A823" s="59"/>
      <c r="B823" s="29"/>
      <c r="C823" s="29"/>
    </row>
    <row r="824" spans="1:3" ht="15.75">
      <c r="A824" s="59"/>
      <c r="B824" s="29"/>
      <c r="C824" s="29"/>
    </row>
    <row r="825" spans="1:3" ht="15.75">
      <c r="A825" s="59"/>
      <c r="B825" s="29"/>
      <c r="C825" s="29"/>
    </row>
    <row r="826" spans="1:3" ht="15.75">
      <c r="A826" s="59"/>
      <c r="B826" s="29"/>
      <c r="C826" s="29"/>
    </row>
    <row r="827" spans="1:3" ht="15.75">
      <c r="A827" s="59"/>
      <c r="B827" s="29"/>
      <c r="C827" s="29"/>
    </row>
    <row r="828" spans="1:3" ht="15.75">
      <c r="A828" s="59"/>
      <c r="B828" s="29"/>
      <c r="C828" s="29"/>
    </row>
    <row r="829" spans="1:3" ht="15.75">
      <c r="A829" s="59"/>
      <c r="B829" s="29"/>
      <c r="C829" s="29"/>
    </row>
    <row r="830" spans="1:3" ht="15.75">
      <c r="A830" s="59"/>
      <c r="B830" s="29"/>
      <c r="C830" s="29"/>
    </row>
    <row r="831" spans="1:3" ht="15.75">
      <c r="A831" s="59"/>
      <c r="B831" s="29"/>
      <c r="C831" s="29"/>
    </row>
    <row r="832" spans="1:3" ht="15.75">
      <c r="A832" s="59"/>
      <c r="B832" s="29"/>
      <c r="C832" s="29"/>
    </row>
    <row r="833" spans="1:3" ht="15.75">
      <c r="A833" s="59"/>
      <c r="B833" s="29"/>
      <c r="C833" s="29"/>
    </row>
    <row r="834" spans="1:3" ht="15.75">
      <c r="A834" s="59"/>
      <c r="B834" s="29"/>
      <c r="C834" s="29"/>
    </row>
    <row r="835" spans="1:3" ht="15.75">
      <c r="A835" s="59"/>
      <c r="B835" s="29"/>
      <c r="C835" s="29"/>
    </row>
    <row r="836" spans="1:3" ht="15.75">
      <c r="A836" s="59"/>
      <c r="B836" s="29"/>
      <c r="C836" s="29"/>
    </row>
    <row r="837" spans="1:3" ht="15.75">
      <c r="A837" s="59"/>
      <c r="B837" s="29"/>
      <c r="C837" s="29"/>
    </row>
    <row r="838" spans="1:3" ht="15.75">
      <c r="A838" s="59"/>
      <c r="B838" s="29"/>
      <c r="C838" s="29"/>
    </row>
    <row r="839" spans="1:3" ht="15.75">
      <c r="A839" s="59"/>
      <c r="B839" s="29"/>
      <c r="C839" s="29"/>
    </row>
    <row r="840" spans="1:3" ht="15.75">
      <c r="A840" s="59"/>
      <c r="B840" s="29"/>
      <c r="C840" s="29"/>
    </row>
    <row r="841" spans="1:3" ht="15.75">
      <c r="A841" s="59"/>
      <c r="B841" s="29"/>
      <c r="C841" s="29"/>
    </row>
    <row r="842" spans="1:3" ht="15.75">
      <c r="A842" s="59"/>
      <c r="B842" s="29"/>
      <c r="C842" s="29"/>
    </row>
    <row r="843" spans="1:3" ht="15.75">
      <c r="A843" s="59"/>
      <c r="B843" s="29"/>
      <c r="C843" s="29"/>
    </row>
    <row r="844" spans="1:3" ht="15.75">
      <c r="A844" s="59"/>
      <c r="B844" s="29"/>
      <c r="C844" s="29"/>
    </row>
    <row r="845" spans="1:3" ht="15.75">
      <c r="A845" s="59"/>
      <c r="B845" s="29"/>
      <c r="C845" s="29"/>
    </row>
    <row r="846" spans="1:3" ht="15.75">
      <c r="A846" s="59"/>
      <c r="B846" s="29"/>
      <c r="C846" s="29"/>
    </row>
    <row r="847" spans="1:3" ht="15.75">
      <c r="A847" s="59"/>
      <c r="B847" s="29"/>
      <c r="C847" s="29"/>
    </row>
    <row r="848" spans="1:3" ht="15.75">
      <c r="A848" s="59"/>
      <c r="B848" s="29"/>
      <c r="C848" s="29"/>
    </row>
    <row r="849" spans="1:3" ht="15.75">
      <c r="A849" s="59"/>
      <c r="B849" s="29"/>
      <c r="C849" s="29"/>
    </row>
    <row r="850" spans="1:3" ht="15.75">
      <c r="A850" s="59"/>
      <c r="B850" s="29"/>
      <c r="C850" s="29"/>
    </row>
    <row r="851" spans="1:3" ht="15.75">
      <c r="A851" s="59"/>
      <c r="B851" s="29"/>
      <c r="C851" s="29"/>
    </row>
    <row r="852" spans="1:3" ht="15.75">
      <c r="A852" s="59"/>
      <c r="B852" s="29"/>
      <c r="C852" s="29"/>
    </row>
    <row r="853" spans="1:3" ht="15.75">
      <c r="A853" s="59"/>
      <c r="B853" s="29"/>
      <c r="C853" s="29"/>
    </row>
    <row r="854" spans="1:3" ht="15.75">
      <c r="A854" s="59"/>
      <c r="B854" s="29"/>
      <c r="C854" s="29"/>
    </row>
    <row r="855" spans="1:3" ht="15.75">
      <c r="A855" s="59"/>
      <c r="B855" s="29"/>
      <c r="C855" s="29"/>
    </row>
    <row r="856" spans="1:3" ht="15.75">
      <c r="A856" s="59"/>
      <c r="B856" s="29"/>
      <c r="C856" s="29"/>
    </row>
    <row r="857" spans="1:3" ht="15.75">
      <c r="A857" s="59"/>
      <c r="B857" s="29"/>
      <c r="C857" s="29"/>
    </row>
    <row r="858" spans="1:3" ht="15.75">
      <c r="A858" s="59"/>
      <c r="B858" s="29"/>
      <c r="C858" s="29"/>
    </row>
    <row r="859" spans="1:3" ht="15.75">
      <c r="A859" s="59"/>
      <c r="B859" s="29"/>
      <c r="C859" s="29"/>
    </row>
    <row r="860" spans="1:3" ht="15.75">
      <c r="A860" s="59"/>
      <c r="B860" s="29"/>
      <c r="C860" s="29"/>
    </row>
    <row r="861" spans="1:3" ht="15.75">
      <c r="A861" s="59"/>
      <c r="B861" s="29"/>
      <c r="C861" s="29"/>
    </row>
    <row r="862" spans="1:3" ht="15.75">
      <c r="A862" s="59"/>
      <c r="B862" s="29"/>
      <c r="C862" s="29"/>
    </row>
    <row r="863" spans="1:3" ht="15.75">
      <c r="A863" s="59"/>
      <c r="B863" s="29"/>
      <c r="C863" s="29"/>
    </row>
    <row r="864" spans="1:3" ht="15.75">
      <c r="A864" s="59"/>
      <c r="B864" s="29"/>
      <c r="C864" s="29"/>
    </row>
    <row r="865" spans="1:3" ht="15.75">
      <c r="A865" s="59"/>
      <c r="B865" s="29"/>
      <c r="C865" s="29"/>
    </row>
    <row r="866" spans="1:3" ht="15.75">
      <c r="A866" s="59"/>
      <c r="B866" s="29"/>
      <c r="C866" s="29"/>
    </row>
    <row r="867" spans="1:3" ht="15.75">
      <c r="A867" s="59"/>
      <c r="B867" s="29"/>
      <c r="C867" s="29"/>
    </row>
    <row r="868" spans="1:3" ht="15.75">
      <c r="A868" s="59"/>
      <c r="B868" s="29"/>
      <c r="C868" s="29"/>
    </row>
    <row r="869" spans="1:3" ht="15.75">
      <c r="A869" s="59"/>
      <c r="B869" s="29"/>
      <c r="C869" s="29"/>
    </row>
    <row r="870" spans="1:3" ht="15.75">
      <c r="A870" s="59"/>
      <c r="B870" s="29"/>
      <c r="C870" s="29"/>
    </row>
    <row r="871" spans="1:3" ht="15.75">
      <c r="A871" s="59"/>
      <c r="B871" s="29"/>
      <c r="C871" s="29"/>
    </row>
    <row r="872" spans="1:3" ht="15.75">
      <c r="A872" s="59"/>
      <c r="B872" s="29"/>
      <c r="C872" s="29"/>
    </row>
    <row r="873" spans="1:3" ht="15.75">
      <c r="A873" s="59"/>
      <c r="B873" s="29"/>
      <c r="C873" s="29"/>
    </row>
    <row r="874" spans="1:3" ht="15.75">
      <c r="A874" s="59"/>
      <c r="B874" s="29"/>
      <c r="C874" s="29"/>
    </row>
    <row r="875" spans="1:3" ht="15.75">
      <c r="A875" s="59"/>
      <c r="B875" s="29"/>
      <c r="C875" s="29"/>
    </row>
    <row r="876" spans="1:3" ht="15.75">
      <c r="A876" s="59"/>
      <c r="B876" s="29"/>
      <c r="C876" s="29"/>
    </row>
    <row r="877" spans="1:3" ht="15.75">
      <c r="A877" s="59"/>
      <c r="B877" s="29"/>
      <c r="C877" s="29"/>
    </row>
    <row r="878" spans="1:3" ht="15.75">
      <c r="A878" s="59"/>
      <c r="B878" s="29"/>
      <c r="C878" s="29"/>
    </row>
    <row r="879" spans="1:3" ht="15.75">
      <c r="A879" s="59"/>
      <c r="B879" s="29"/>
      <c r="C879" s="29"/>
    </row>
    <row r="880" spans="1:3" ht="15.75">
      <c r="A880" s="59"/>
      <c r="B880" s="29"/>
      <c r="C880" s="29"/>
    </row>
    <row r="881" spans="1:3" ht="15.75">
      <c r="A881" s="59"/>
      <c r="B881" s="29"/>
      <c r="C881" s="29"/>
    </row>
    <row r="882" spans="1:3" ht="15.75">
      <c r="A882" s="59"/>
      <c r="B882" s="29"/>
      <c r="C882" s="29"/>
    </row>
    <row r="883" spans="1:3" ht="15.75">
      <c r="A883" s="59"/>
      <c r="B883" s="29"/>
      <c r="C883" s="29"/>
    </row>
    <row r="884" spans="1:3" ht="15.75">
      <c r="A884" s="59"/>
      <c r="B884" s="29"/>
      <c r="C884" s="29"/>
    </row>
    <row r="885" spans="1:3" ht="15.75">
      <c r="A885" s="59"/>
      <c r="B885" s="29"/>
      <c r="C885" s="29"/>
    </row>
    <row r="886" spans="1:3" ht="15.75">
      <c r="A886" s="59"/>
      <c r="B886" s="29"/>
      <c r="C886" s="29"/>
    </row>
    <row r="887" spans="1:3" ht="15.75">
      <c r="A887" s="59"/>
      <c r="B887" s="29"/>
      <c r="C887" s="29"/>
    </row>
    <row r="888" spans="1:3" ht="15.75">
      <c r="A888" s="59"/>
      <c r="B888" s="29"/>
      <c r="C888" s="29"/>
    </row>
    <row r="889" spans="1:3" ht="15.75">
      <c r="A889" s="59"/>
      <c r="B889" s="29"/>
      <c r="C889" s="29"/>
    </row>
    <row r="890" spans="1:3" ht="15.75">
      <c r="A890" s="59"/>
      <c r="B890" s="29"/>
      <c r="C890" s="29"/>
    </row>
    <row r="891" spans="1:3" ht="15.75">
      <c r="A891" s="59"/>
      <c r="B891" s="29"/>
      <c r="C891" s="29"/>
    </row>
    <row r="892" spans="1:3" ht="15.75">
      <c r="A892" s="59"/>
      <c r="B892" s="29"/>
      <c r="C892" s="29"/>
    </row>
    <row r="893" spans="1:3" ht="15.75">
      <c r="A893" s="59"/>
      <c r="B893" s="29"/>
      <c r="C893" s="29"/>
    </row>
    <row r="894" spans="1:3" ht="15.75">
      <c r="A894" s="59"/>
      <c r="B894" s="29"/>
      <c r="C894" s="29"/>
    </row>
    <row r="895" spans="1:3" ht="15.75">
      <c r="A895" s="59"/>
      <c r="B895" s="29"/>
      <c r="C895" s="29"/>
    </row>
    <row r="896" spans="1:3" ht="15.75">
      <c r="A896" s="59"/>
      <c r="B896" s="29"/>
      <c r="C896" s="29"/>
    </row>
    <row r="897" spans="1:3" ht="15.75">
      <c r="A897" s="59"/>
      <c r="B897" s="29"/>
      <c r="C897" s="29"/>
    </row>
    <row r="898" spans="1:3" ht="15.75">
      <c r="A898" s="59"/>
      <c r="B898" s="29"/>
      <c r="C898" s="29"/>
    </row>
    <row r="899" spans="1:3" ht="15.75">
      <c r="A899" s="59"/>
      <c r="B899" s="29"/>
      <c r="C899" s="29"/>
    </row>
    <row r="900" spans="1:3" ht="15.75">
      <c r="A900" s="59"/>
      <c r="B900" s="29"/>
      <c r="C900" s="29"/>
    </row>
    <row r="901" spans="1:3" ht="15.75">
      <c r="A901" s="59"/>
      <c r="B901" s="29"/>
      <c r="C901" s="29"/>
    </row>
    <row r="902" spans="1:3" ht="15.75">
      <c r="A902" s="59"/>
      <c r="B902" s="29"/>
      <c r="C902" s="29"/>
    </row>
    <row r="903" spans="1:3" ht="15.75">
      <c r="A903" s="59"/>
      <c r="B903" s="29"/>
      <c r="C903" s="29"/>
    </row>
    <row r="904" spans="1:3" ht="15.75">
      <c r="A904" s="59"/>
      <c r="B904" s="29"/>
      <c r="C904" s="29"/>
    </row>
    <row r="905" spans="1:3" ht="15.75">
      <c r="A905" s="59"/>
      <c r="B905" s="29"/>
      <c r="C905" s="29"/>
    </row>
    <row r="906" spans="1:3" ht="15.75">
      <c r="A906" s="59"/>
      <c r="B906" s="29"/>
      <c r="C906" s="29"/>
    </row>
    <row r="907" spans="1:3" ht="15.75">
      <c r="A907" s="59"/>
      <c r="B907" s="29"/>
      <c r="C907" s="29"/>
    </row>
    <row r="908" spans="1:3" ht="15.75">
      <c r="A908" s="59"/>
      <c r="B908" s="29"/>
      <c r="C908" s="29"/>
    </row>
    <row r="909" spans="1:3" ht="15.75">
      <c r="A909" s="59"/>
      <c r="B909" s="29"/>
      <c r="C909" s="29"/>
    </row>
    <row r="910" spans="1:3" ht="15.75">
      <c r="A910" s="59"/>
      <c r="B910" s="29"/>
      <c r="C910" s="29"/>
    </row>
    <row r="911" spans="1:3" ht="15.75">
      <c r="A911" s="59"/>
      <c r="B911" s="29"/>
      <c r="C911" s="29"/>
    </row>
    <row r="912" spans="1:3" ht="15.75">
      <c r="A912" s="59"/>
      <c r="B912" s="29"/>
      <c r="C912" s="29"/>
    </row>
    <row r="913" spans="1:3" ht="15.75">
      <c r="A913" s="59"/>
      <c r="B913" s="29"/>
      <c r="C913" s="29"/>
    </row>
    <row r="914" spans="1:3" ht="15.75">
      <c r="A914" s="59"/>
      <c r="B914" s="29"/>
      <c r="C914" s="29"/>
    </row>
    <row r="915" spans="1:3" ht="15.75">
      <c r="A915" s="59"/>
      <c r="B915" s="29"/>
      <c r="C915" s="29"/>
    </row>
    <row r="916" spans="1:3" ht="15.75">
      <c r="A916" s="59"/>
      <c r="B916" s="29"/>
      <c r="C916" s="29"/>
    </row>
    <row r="917" spans="1:3" ht="15.75">
      <c r="A917" s="59"/>
      <c r="B917" s="29"/>
      <c r="C917" s="29"/>
    </row>
    <row r="918" spans="1:3" ht="15.75">
      <c r="A918" s="59"/>
      <c r="B918" s="29"/>
      <c r="C918" s="29"/>
    </row>
    <row r="919" spans="1:3" ht="15.75">
      <c r="A919" s="59"/>
      <c r="B919" s="29"/>
      <c r="C919" s="29"/>
    </row>
    <row r="920" spans="1:3" ht="15.75">
      <c r="A920" s="59"/>
      <c r="B920" s="29"/>
      <c r="C920" s="29"/>
    </row>
    <row r="921" spans="1:3" ht="15.75">
      <c r="A921" s="59"/>
      <c r="B921" s="29"/>
      <c r="C921" s="29"/>
    </row>
    <row r="922" spans="1:3" ht="15.75">
      <c r="A922" s="59"/>
      <c r="B922" s="29"/>
      <c r="C922" s="29"/>
    </row>
    <row r="923" spans="1:3" ht="15.75">
      <c r="A923" s="59"/>
      <c r="B923" s="29"/>
      <c r="C923" s="29"/>
    </row>
    <row r="924" spans="1:3" ht="15.75">
      <c r="A924" s="59"/>
      <c r="B924" s="29"/>
      <c r="C924" s="29"/>
    </row>
    <row r="925" spans="1:3" ht="15.75">
      <c r="A925" s="59"/>
      <c r="B925" s="29"/>
      <c r="C925" s="29"/>
    </row>
    <row r="926" spans="1:3" ht="15.75">
      <c r="A926" s="59"/>
      <c r="B926" s="29"/>
      <c r="C926" s="29"/>
    </row>
    <row r="927" spans="1:3" ht="15.75">
      <c r="A927" s="59"/>
      <c r="B927" s="29"/>
      <c r="C927" s="29"/>
    </row>
    <row r="928" spans="1:3" ht="15.75">
      <c r="A928" s="59"/>
      <c r="B928" s="29"/>
      <c r="C928" s="29"/>
    </row>
    <row r="929" spans="1:3" ht="15.75">
      <c r="A929" s="59"/>
      <c r="B929" s="29"/>
      <c r="C929" s="29"/>
    </row>
    <row r="930" spans="1:3" ht="15.75">
      <c r="A930" s="59"/>
      <c r="B930" s="29"/>
      <c r="C930" s="29"/>
    </row>
    <row r="931" spans="1:3" ht="15.75">
      <c r="A931" s="59"/>
      <c r="B931" s="29"/>
      <c r="C931" s="29"/>
    </row>
    <row r="932" spans="1:3" ht="15.75">
      <c r="A932" s="59"/>
      <c r="B932" s="29"/>
      <c r="C932" s="29"/>
    </row>
    <row r="933" spans="1:3" ht="15.75">
      <c r="A933" s="59"/>
      <c r="B933" s="29"/>
      <c r="C933" s="29"/>
    </row>
    <row r="934" spans="1:3" ht="15.75">
      <c r="A934" s="59"/>
      <c r="B934" s="29"/>
      <c r="C934" s="29"/>
    </row>
    <row r="935" spans="1:3" ht="15.75">
      <c r="A935" s="59"/>
      <c r="B935" s="29"/>
      <c r="C935" s="29"/>
    </row>
    <row r="936" spans="1:3" ht="15.75">
      <c r="A936" s="59"/>
      <c r="B936" s="29"/>
      <c r="C936" s="29"/>
    </row>
    <row r="937" spans="1:3" ht="15.75">
      <c r="A937" s="59"/>
      <c r="B937" s="29"/>
      <c r="C937" s="29"/>
    </row>
    <row r="938" spans="1:3" ht="15.75">
      <c r="A938" s="59"/>
      <c r="B938" s="29"/>
      <c r="C938" s="29"/>
    </row>
    <row r="939" spans="1:3" ht="15.75">
      <c r="A939" s="59"/>
      <c r="B939" s="29"/>
      <c r="C939" s="29"/>
    </row>
    <row r="940" spans="1:3" ht="15.75">
      <c r="A940" s="59"/>
      <c r="B940" s="29"/>
      <c r="C940" s="29"/>
    </row>
    <row r="941" spans="1:3" ht="15.75">
      <c r="A941" s="59"/>
      <c r="B941" s="29"/>
      <c r="C941" s="29"/>
    </row>
    <row r="942" spans="1:3" ht="15.75">
      <c r="A942" s="59"/>
      <c r="B942" s="29"/>
      <c r="C942" s="29"/>
    </row>
    <row r="943" spans="1:3" ht="15.75">
      <c r="A943" s="59"/>
      <c r="B943" s="29"/>
      <c r="C943" s="29"/>
    </row>
    <row r="944" spans="1:3" ht="15.75">
      <c r="A944" s="59"/>
      <c r="B944" s="29"/>
      <c r="C944" s="29"/>
    </row>
    <row r="945" spans="1:3" ht="15.75">
      <c r="A945" s="59"/>
      <c r="B945" s="29"/>
      <c r="C945" s="29"/>
    </row>
    <row r="946" spans="1:3" ht="15.75">
      <c r="A946" s="59"/>
      <c r="B946" s="29"/>
      <c r="C946" s="29"/>
    </row>
    <row r="947" spans="1:3" ht="15.75">
      <c r="A947" s="59"/>
      <c r="B947" s="29"/>
      <c r="C947" s="29"/>
    </row>
    <row r="948" spans="1:3" ht="15.75">
      <c r="A948" s="59"/>
      <c r="B948" s="29"/>
      <c r="C948" s="29"/>
    </row>
    <row r="949" spans="1:3" ht="15.75">
      <c r="A949" s="59"/>
      <c r="B949" s="29"/>
      <c r="C949" s="29"/>
    </row>
    <row r="950" spans="1:3" ht="15.75">
      <c r="A950" s="59"/>
      <c r="B950" s="29"/>
      <c r="C950" s="29"/>
    </row>
    <row r="951" spans="1:3" ht="15.75">
      <c r="A951" s="59"/>
      <c r="B951" s="29"/>
      <c r="C951" s="29"/>
    </row>
    <row r="952" spans="1:3" ht="15.75">
      <c r="A952" s="59"/>
      <c r="B952" s="29"/>
      <c r="C952" s="29"/>
    </row>
    <row r="953" spans="1:3" ht="15.75">
      <c r="A953" s="59"/>
      <c r="B953" s="29"/>
      <c r="C953" s="29"/>
    </row>
    <row r="954" spans="1:3" ht="15.75">
      <c r="A954" s="59"/>
      <c r="B954" s="29"/>
      <c r="C954" s="29"/>
    </row>
    <row r="955" spans="1:3" ht="15.75">
      <c r="A955" s="59"/>
      <c r="B955" s="29"/>
      <c r="C955" s="29"/>
    </row>
    <row r="956" spans="1:3" ht="15.75">
      <c r="A956" s="59"/>
      <c r="B956" s="29"/>
      <c r="C956" s="29"/>
    </row>
    <row r="957" spans="1:3" ht="15.75">
      <c r="A957" s="59"/>
      <c r="B957" s="29"/>
      <c r="C957" s="29"/>
    </row>
    <row r="958" spans="1:3" ht="15.75">
      <c r="A958" s="59"/>
      <c r="B958" s="29"/>
      <c r="C958" s="29"/>
    </row>
    <row r="959" spans="1:3" ht="15.75">
      <c r="A959" s="59"/>
      <c r="B959" s="29"/>
      <c r="C959" s="29"/>
    </row>
    <row r="960" spans="1:3" ht="15.75">
      <c r="A960" s="59"/>
      <c r="B960" s="29"/>
      <c r="C960" s="29"/>
    </row>
    <row r="961" spans="1:3" ht="15.75">
      <c r="A961" s="59"/>
      <c r="B961" s="29"/>
      <c r="C961" s="29"/>
    </row>
    <row r="962" spans="1:3" ht="15.75">
      <c r="A962" s="59"/>
      <c r="B962" s="29"/>
      <c r="C962" s="29"/>
    </row>
    <row r="963" spans="1:3" ht="15.75">
      <c r="A963" s="59"/>
      <c r="B963" s="29"/>
      <c r="C963" s="29"/>
    </row>
    <row r="964" spans="1:3" ht="15.75">
      <c r="A964" s="59"/>
      <c r="B964" s="29"/>
      <c r="C964" s="29"/>
    </row>
    <row r="965" spans="1:3" ht="15.75">
      <c r="A965" s="59"/>
      <c r="B965" s="29"/>
      <c r="C965" s="29"/>
    </row>
    <row r="966" spans="1:3" ht="15.75">
      <c r="A966" s="59"/>
      <c r="B966" s="29"/>
      <c r="C966" s="29"/>
    </row>
    <row r="967" spans="1:3" ht="15.75">
      <c r="A967" s="59"/>
      <c r="B967" s="29"/>
      <c r="C967" s="29"/>
    </row>
    <row r="968" spans="1:3" ht="15.75">
      <c r="A968" s="59"/>
      <c r="B968" s="29"/>
      <c r="C968" s="29"/>
    </row>
    <row r="969" spans="1:3" ht="15.75">
      <c r="A969" s="59"/>
      <c r="B969" s="29"/>
      <c r="C969" s="29"/>
    </row>
    <row r="970" spans="1:3" ht="15.75">
      <c r="A970" s="59"/>
      <c r="B970" s="29"/>
      <c r="C970" s="29"/>
    </row>
    <row r="971" spans="1:3" ht="15.75">
      <c r="A971" s="59"/>
      <c r="B971" s="29"/>
      <c r="C971" s="29"/>
    </row>
    <row r="972" spans="1:3" ht="15.75">
      <c r="A972" s="59"/>
      <c r="B972" s="29"/>
      <c r="C972" s="29"/>
    </row>
    <row r="973" spans="1:3" ht="15.75">
      <c r="A973" s="59"/>
      <c r="B973" s="29"/>
      <c r="C973" s="29"/>
    </row>
    <row r="974" spans="1:3" ht="15.75">
      <c r="A974" s="59"/>
      <c r="B974" s="29"/>
      <c r="C974" s="29"/>
    </row>
    <row r="975" spans="1:3" ht="15.75">
      <c r="A975" s="59"/>
      <c r="B975" s="29"/>
      <c r="C975" s="29"/>
    </row>
    <row r="976" spans="1:3" ht="15.75">
      <c r="A976" s="59"/>
      <c r="B976" s="29"/>
      <c r="C976" s="29"/>
    </row>
    <row r="977" spans="1:3" ht="15.75">
      <c r="A977" s="59"/>
      <c r="B977" s="29"/>
      <c r="C977" s="29"/>
    </row>
    <row r="978" spans="1:3" ht="15.75">
      <c r="A978" s="59"/>
      <c r="B978" s="29"/>
      <c r="C978" s="29"/>
    </row>
    <row r="979" spans="1:3" ht="15.75">
      <c r="A979" s="59"/>
      <c r="B979" s="29"/>
      <c r="C979" s="29"/>
    </row>
    <row r="980" spans="1:3" ht="15.75">
      <c r="A980" s="59"/>
      <c r="B980" s="29"/>
      <c r="C980" s="29"/>
    </row>
    <row r="981" spans="1:3" ht="15.75">
      <c r="A981" s="59"/>
      <c r="B981" s="29"/>
      <c r="C981" s="29"/>
    </row>
    <row r="982" spans="1:3" ht="15.75">
      <c r="A982" s="59"/>
      <c r="B982" s="29"/>
      <c r="C982" s="29"/>
    </row>
    <row r="983" spans="1:3" ht="15.75">
      <c r="A983" s="59"/>
      <c r="B983" s="29"/>
      <c r="C983" s="29"/>
    </row>
    <row r="984" spans="1:3" ht="15.75">
      <c r="A984" s="59"/>
      <c r="B984" s="29"/>
      <c r="C984" s="29"/>
    </row>
    <row r="985" spans="1:3" ht="15.75">
      <c r="A985" s="59"/>
      <c r="B985" s="29"/>
      <c r="C985" s="29"/>
    </row>
    <row r="986" spans="1:3" ht="15.75">
      <c r="A986" s="59"/>
      <c r="B986" s="29"/>
      <c r="C986" s="29"/>
    </row>
    <row r="987" spans="1:3" ht="15.75">
      <c r="A987" s="59"/>
      <c r="B987" s="29"/>
      <c r="C987" s="29"/>
    </row>
    <row r="988" spans="1:3" ht="15.75">
      <c r="A988" s="59"/>
      <c r="B988" s="29"/>
      <c r="C988" s="29"/>
    </row>
    <row r="989" spans="1:3" ht="15.75">
      <c r="A989" s="59"/>
      <c r="B989" s="29"/>
      <c r="C989" s="29"/>
    </row>
    <row r="990" spans="1:3" ht="15.75">
      <c r="A990" s="59"/>
      <c r="B990" s="29"/>
      <c r="C990" s="29"/>
    </row>
    <row r="991" spans="1:3" ht="15.75">
      <c r="A991" s="59"/>
      <c r="B991" s="29"/>
      <c r="C991" s="29"/>
    </row>
    <row r="992" spans="1:3" ht="15.75">
      <c r="A992" s="59"/>
      <c r="B992" s="29"/>
      <c r="C992" s="29"/>
    </row>
    <row r="993" spans="1:3" ht="15.75">
      <c r="A993" s="59"/>
      <c r="B993" s="29"/>
      <c r="C993" s="29"/>
    </row>
    <row r="994" spans="1:3" ht="15.75">
      <c r="A994" s="59"/>
      <c r="B994" s="29"/>
      <c r="C994" s="29"/>
    </row>
    <row r="995" spans="1:3" ht="15.75">
      <c r="A995" s="59"/>
      <c r="B995" s="29"/>
      <c r="C995" s="29"/>
    </row>
    <row r="996" spans="1:3" ht="15.75">
      <c r="A996" s="59"/>
      <c r="B996" s="29"/>
      <c r="C996" s="29"/>
    </row>
    <row r="997" spans="1:3" ht="15.75">
      <c r="A997" s="59"/>
      <c r="B997" s="29"/>
      <c r="C997" s="29"/>
    </row>
    <row r="998" spans="1:3" ht="15.75">
      <c r="A998" s="59"/>
      <c r="B998" s="29"/>
      <c r="C998" s="29"/>
    </row>
    <row r="999" spans="1:3" ht="15.75">
      <c r="A999" s="59"/>
      <c r="B999" s="29"/>
      <c r="C999" s="29"/>
    </row>
    <row r="1000" spans="1:3" ht="15.75">
      <c r="A1000" s="59"/>
      <c r="B1000" s="29"/>
      <c r="C1000" s="29"/>
    </row>
  </sheetData>
  <pageMargins left="0.70866141732283472" right="0.70866141732283472" top="0.74803149606299213" bottom="0.74803149606299213" header="0.31496062992125984" footer="0.31496062992125984"/>
  <pageSetup paperSize="9" scale="85" fitToHeight="0" orientation="portrait" r:id="rId1"/>
  <headerFooter>
    <oddHeader>&amp;C&amp;A</oddHeader>
    <oddFooter>&amp;C&amp;F</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D1000"/>
  <sheetViews>
    <sheetView workbookViewId="0">
      <selection activeCell="I12" sqref="I12"/>
    </sheetView>
  </sheetViews>
  <sheetFormatPr defaultColWidth="8.85546875" defaultRowHeight="15"/>
  <cols>
    <col min="1" max="1" width="12.28515625" style="28" customWidth="1"/>
    <col min="2" max="2" width="67.7109375" style="28" customWidth="1"/>
    <col min="3" max="3" width="8.5703125" style="28" customWidth="1"/>
    <col min="4" max="16384" width="8.85546875" style="28"/>
  </cols>
  <sheetData>
    <row r="1" spans="1:4" ht="37.5">
      <c r="A1" s="65" t="s">
        <v>0</v>
      </c>
      <c r="B1" s="66" t="s">
        <v>1</v>
      </c>
      <c r="C1" s="65" t="s">
        <v>106</v>
      </c>
      <c r="D1" s="34" t="s">
        <v>264</v>
      </c>
    </row>
    <row r="2" spans="1:4" ht="31.5">
      <c r="A2" s="4" t="s">
        <v>265</v>
      </c>
      <c r="B2" s="61" t="s">
        <v>266</v>
      </c>
      <c r="C2" s="18"/>
      <c r="D2" s="17"/>
    </row>
    <row r="3" spans="1:4" ht="15.75">
      <c r="A3" s="3"/>
      <c r="B3" s="6" t="s">
        <v>267</v>
      </c>
      <c r="C3" s="11"/>
      <c r="D3" s="8">
        <v>6</v>
      </c>
    </row>
    <row r="4" spans="1:4" ht="15.75">
      <c r="A4" s="3"/>
      <c r="B4" s="6" t="s">
        <v>268</v>
      </c>
      <c r="C4" s="11"/>
      <c r="D4" s="8">
        <v>6</v>
      </c>
    </row>
    <row r="5" spans="1:4" ht="15.75">
      <c r="A5" s="3"/>
      <c r="B5" s="6" t="s">
        <v>269</v>
      </c>
      <c r="C5" s="11"/>
      <c r="D5" s="8">
        <v>22</v>
      </c>
    </row>
    <row r="6" spans="1:4" ht="15.75">
      <c r="A6" s="3"/>
      <c r="B6" s="67" t="s">
        <v>270</v>
      </c>
      <c r="C6" s="11"/>
      <c r="D6" s="8">
        <v>14</v>
      </c>
    </row>
    <row r="7" spans="1:4" ht="15.75">
      <c r="A7" s="3"/>
      <c r="B7" s="67" t="s">
        <v>271</v>
      </c>
      <c r="C7" s="11"/>
      <c r="D7" s="8">
        <v>170</v>
      </c>
    </row>
    <row r="8" spans="1:4" ht="15.75">
      <c r="A8" s="3"/>
      <c r="B8" s="67" t="s">
        <v>325</v>
      </c>
      <c r="C8" s="11"/>
      <c r="D8" s="8">
        <v>204</v>
      </c>
    </row>
    <row r="9" spans="1:4" ht="15.75">
      <c r="A9" s="3"/>
      <c r="B9" s="54"/>
      <c r="C9" s="11"/>
      <c r="D9" s="8"/>
    </row>
    <row r="10" spans="1:4" ht="31.5">
      <c r="A10" s="4" t="s">
        <v>272</v>
      </c>
      <c r="B10" s="51" t="s">
        <v>273</v>
      </c>
      <c r="C10" s="18"/>
      <c r="D10" s="8"/>
    </row>
    <row r="11" spans="1:4" ht="15.75">
      <c r="A11" s="3"/>
      <c r="B11" s="37" t="s">
        <v>274</v>
      </c>
      <c r="C11" s="11"/>
      <c r="D11" s="8">
        <v>49</v>
      </c>
    </row>
    <row r="12" spans="1:4" ht="15.75">
      <c r="A12" s="3"/>
      <c r="B12" s="37" t="s">
        <v>275</v>
      </c>
      <c r="C12" s="11"/>
      <c r="D12" s="8">
        <v>105</v>
      </c>
    </row>
    <row r="13" spans="1:4" ht="15.75">
      <c r="A13" s="3"/>
      <c r="B13" s="37" t="s">
        <v>276</v>
      </c>
      <c r="C13" s="11"/>
      <c r="D13" s="8">
        <v>17</v>
      </c>
    </row>
    <row r="14" spans="1:4" ht="15.75">
      <c r="A14" s="3"/>
      <c r="B14" s="37" t="s">
        <v>277</v>
      </c>
      <c r="C14" s="11"/>
      <c r="D14" s="8">
        <v>41</v>
      </c>
    </row>
    <row r="15" spans="1:4" ht="15.75">
      <c r="A15" s="3"/>
      <c r="B15" s="54"/>
      <c r="C15" s="11"/>
      <c r="D15" s="8"/>
    </row>
    <row r="16" spans="1:4" ht="15.75">
      <c r="A16" s="4" t="s">
        <v>278</v>
      </c>
      <c r="B16" s="12" t="s">
        <v>279</v>
      </c>
      <c r="C16" s="18"/>
      <c r="D16" s="8"/>
    </row>
    <row r="17" spans="1:4" ht="15.75">
      <c r="A17" s="68"/>
      <c r="B17" s="6" t="s">
        <v>280</v>
      </c>
      <c r="C17" s="21"/>
      <c r="D17" s="8">
        <v>25</v>
      </c>
    </row>
    <row r="18" spans="1:4" ht="15.75">
      <c r="A18" s="68"/>
      <c r="B18" s="67" t="s">
        <v>281</v>
      </c>
      <c r="C18" s="11"/>
      <c r="D18" s="8">
        <v>19</v>
      </c>
    </row>
    <row r="19" spans="1:4" ht="15.75">
      <c r="A19" s="68"/>
      <c r="B19" s="67" t="s">
        <v>282</v>
      </c>
      <c r="C19" s="11"/>
      <c r="D19" s="8">
        <v>141</v>
      </c>
    </row>
    <row r="20" spans="1:4" ht="15.75">
      <c r="A20" s="68"/>
      <c r="B20" s="54"/>
      <c r="C20" s="11"/>
      <c r="D20" s="8"/>
    </row>
    <row r="21" spans="1:4" ht="31.5">
      <c r="A21" s="4" t="s">
        <v>283</v>
      </c>
      <c r="B21" s="61" t="s">
        <v>284</v>
      </c>
      <c r="C21" s="18"/>
      <c r="D21" s="8"/>
    </row>
    <row r="22" spans="1:4" ht="15.75">
      <c r="A22" s="3"/>
      <c r="B22" s="37" t="s">
        <v>285</v>
      </c>
      <c r="C22" s="15"/>
      <c r="D22" s="8">
        <v>23</v>
      </c>
    </row>
    <row r="23" spans="1:4" ht="15.75">
      <c r="A23" s="3"/>
      <c r="B23" s="37" t="s">
        <v>286</v>
      </c>
      <c r="C23" s="15"/>
      <c r="D23" s="8">
        <v>21</v>
      </c>
    </row>
    <row r="24" spans="1:4" ht="15.75">
      <c r="A24" s="3"/>
      <c r="B24" s="37" t="s">
        <v>287</v>
      </c>
      <c r="C24" s="15"/>
      <c r="D24" s="8">
        <v>20</v>
      </c>
    </row>
    <row r="25" spans="1:4" ht="15.75">
      <c r="A25" s="3"/>
      <c r="B25" s="37" t="s">
        <v>288</v>
      </c>
      <c r="C25" s="15"/>
      <c r="D25" s="8">
        <v>28</v>
      </c>
    </row>
    <row r="26" spans="1:4" ht="15.75">
      <c r="A26" s="3"/>
      <c r="B26" s="37" t="s">
        <v>289</v>
      </c>
      <c r="C26" s="15"/>
      <c r="D26" s="8">
        <v>22</v>
      </c>
    </row>
    <row r="27" spans="1:4" ht="15.75">
      <c r="A27" s="3"/>
      <c r="B27" s="37" t="s">
        <v>290</v>
      </c>
      <c r="C27" s="15"/>
      <c r="D27" s="8">
        <v>21</v>
      </c>
    </row>
    <row r="28" spans="1:4" ht="15.75">
      <c r="A28" s="3"/>
      <c r="B28" s="54"/>
      <c r="C28" s="11"/>
      <c r="D28" s="8"/>
    </row>
    <row r="29" spans="1:4" ht="31.5">
      <c r="A29" s="4" t="s">
        <v>291</v>
      </c>
      <c r="B29" s="61" t="s">
        <v>292</v>
      </c>
      <c r="C29" s="18"/>
      <c r="D29" s="8"/>
    </row>
    <row r="30" spans="1:4" ht="15.75">
      <c r="A30" s="34"/>
      <c r="B30" s="37" t="s">
        <v>224</v>
      </c>
      <c r="C30" s="15"/>
      <c r="D30" s="8">
        <v>1</v>
      </c>
    </row>
    <row r="31" spans="1:4" ht="15.75">
      <c r="A31" s="34"/>
      <c r="B31" s="37" t="s">
        <v>225</v>
      </c>
      <c r="C31" s="15"/>
      <c r="D31" s="8">
        <v>11</v>
      </c>
    </row>
    <row r="32" spans="1:4" ht="15.75">
      <c r="A32" s="34"/>
      <c r="B32" s="37" t="s">
        <v>293</v>
      </c>
      <c r="C32" s="15"/>
      <c r="D32" s="8">
        <v>10</v>
      </c>
    </row>
    <row r="33" spans="1:4" ht="15.75">
      <c r="A33" s="34"/>
      <c r="B33" s="37" t="s">
        <v>227</v>
      </c>
      <c r="C33" s="15"/>
      <c r="D33" s="8">
        <v>5</v>
      </c>
    </row>
    <row r="34" spans="1:4" ht="15.75">
      <c r="A34" s="34"/>
      <c r="B34" s="37" t="s">
        <v>294</v>
      </c>
      <c r="C34" s="15"/>
      <c r="D34" s="8">
        <v>9</v>
      </c>
    </row>
    <row r="35" spans="1:4" ht="15.75">
      <c r="A35" s="34"/>
      <c r="B35" s="37" t="s">
        <v>229</v>
      </c>
      <c r="C35" s="15"/>
      <c r="D35" s="8">
        <v>67</v>
      </c>
    </row>
    <row r="36" spans="1:4" ht="15.75">
      <c r="A36" s="34"/>
      <c r="B36" s="37" t="s">
        <v>230</v>
      </c>
      <c r="C36" s="15"/>
      <c r="D36" s="8">
        <v>72</v>
      </c>
    </row>
    <row r="37" spans="1:4" ht="15.75">
      <c r="A37" s="34"/>
      <c r="B37" s="37" t="s">
        <v>231</v>
      </c>
      <c r="C37" s="15"/>
      <c r="D37" s="8">
        <v>22</v>
      </c>
    </row>
    <row r="38" spans="1:4" ht="15.75">
      <c r="A38" s="34"/>
      <c r="B38" s="37" t="s">
        <v>232</v>
      </c>
      <c r="C38" s="15"/>
      <c r="D38" s="8">
        <v>28</v>
      </c>
    </row>
    <row r="39" spans="1:4" ht="15.75">
      <c r="A39" s="34"/>
      <c r="B39" s="37" t="s">
        <v>228</v>
      </c>
      <c r="C39" s="15"/>
      <c r="D39" s="8">
        <v>20</v>
      </c>
    </row>
    <row r="40" spans="1:4" ht="15.75">
      <c r="A40" s="34"/>
      <c r="B40" s="67"/>
      <c r="C40" s="15"/>
      <c r="D40" s="8"/>
    </row>
    <row r="41" spans="1:4" ht="31.5">
      <c r="A41" s="69" t="s">
        <v>295</v>
      </c>
      <c r="B41" s="55" t="s">
        <v>296</v>
      </c>
      <c r="C41" s="17"/>
      <c r="D41" s="8"/>
    </row>
    <row r="42" spans="1:4" ht="15.75">
      <c r="A42" s="34"/>
      <c r="B42" s="67">
        <v>1</v>
      </c>
      <c r="C42" s="15"/>
      <c r="D42" s="8">
        <v>4</v>
      </c>
    </row>
    <row r="43" spans="1:4" ht="15.75">
      <c r="A43" s="68"/>
      <c r="B43" s="54">
        <v>2</v>
      </c>
      <c r="C43" s="11"/>
      <c r="D43" s="8">
        <v>64</v>
      </c>
    </row>
    <row r="44" spans="1:4" ht="15.75">
      <c r="A44" s="68"/>
      <c r="B44" s="54">
        <v>3</v>
      </c>
      <c r="C44" s="11"/>
      <c r="D44" s="8">
        <v>77</v>
      </c>
    </row>
    <row r="45" spans="1:4" ht="15.75">
      <c r="A45" s="68"/>
      <c r="B45" s="54">
        <v>4</v>
      </c>
      <c r="C45" s="11"/>
      <c r="D45" s="8">
        <v>27</v>
      </c>
    </row>
    <row r="46" spans="1:4" ht="15.75">
      <c r="A46" s="68"/>
      <c r="B46" s="67" t="s">
        <v>253</v>
      </c>
      <c r="C46" s="11"/>
      <c r="D46" s="8">
        <v>9</v>
      </c>
    </row>
    <row r="47" spans="1:4" ht="15.75">
      <c r="A47" s="68"/>
      <c r="B47" s="54"/>
      <c r="C47" s="11"/>
      <c r="D47" s="8"/>
    </row>
    <row r="48" spans="1:4" ht="31.5">
      <c r="A48" s="70" t="s">
        <v>297</v>
      </c>
      <c r="B48" s="61" t="s">
        <v>298</v>
      </c>
      <c r="C48" s="18"/>
      <c r="D48" s="8"/>
    </row>
    <row r="49" spans="1:4" ht="15.75">
      <c r="A49" s="68"/>
      <c r="B49" s="6" t="s">
        <v>127</v>
      </c>
      <c r="C49" s="23"/>
      <c r="D49" s="8">
        <v>133</v>
      </c>
    </row>
    <row r="50" spans="1:4" ht="15.75">
      <c r="A50" s="68"/>
      <c r="B50" s="6" t="s">
        <v>299</v>
      </c>
      <c r="C50" s="71"/>
      <c r="D50" s="8">
        <v>3</v>
      </c>
    </row>
    <row r="51" spans="1:4" ht="15.75">
      <c r="A51" s="68"/>
      <c r="B51" s="6" t="s">
        <v>300</v>
      </c>
      <c r="C51" s="72"/>
      <c r="D51" s="8">
        <v>16</v>
      </c>
    </row>
    <row r="52" spans="1:4" ht="15.75">
      <c r="A52" s="68"/>
      <c r="B52" s="6" t="s">
        <v>301</v>
      </c>
      <c r="C52" s="71"/>
      <c r="D52" s="8">
        <v>8</v>
      </c>
    </row>
    <row r="53" spans="1:4" ht="15.75">
      <c r="A53" s="68"/>
      <c r="B53" s="54"/>
      <c r="C53" s="11"/>
      <c r="D53" s="8"/>
    </row>
    <row r="54" spans="1:4" ht="31.5">
      <c r="A54" s="70" t="s">
        <v>302</v>
      </c>
      <c r="B54" s="55" t="s">
        <v>303</v>
      </c>
      <c r="C54" s="18"/>
      <c r="D54" s="8"/>
    </row>
    <row r="55" spans="1:4" ht="15.75">
      <c r="A55" s="68"/>
      <c r="B55" s="37" t="s">
        <v>304</v>
      </c>
      <c r="C55" s="11"/>
      <c r="D55" s="8">
        <v>15</v>
      </c>
    </row>
    <row r="56" spans="1:4" ht="15.75">
      <c r="A56" s="68"/>
      <c r="B56" s="37" t="s">
        <v>305</v>
      </c>
      <c r="C56" s="11"/>
      <c r="D56" s="8">
        <v>8</v>
      </c>
    </row>
    <row r="57" spans="1:4" ht="15.75">
      <c r="A57" s="68"/>
      <c r="B57" s="37" t="s">
        <v>306</v>
      </c>
      <c r="C57" s="11"/>
      <c r="D57" s="8">
        <v>2</v>
      </c>
    </row>
    <row r="58" spans="1:4" ht="15.75">
      <c r="A58" s="68"/>
      <c r="B58" s="37" t="s">
        <v>307</v>
      </c>
      <c r="C58" s="11"/>
      <c r="D58" s="8">
        <v>29</v>
      </c>
    </row>
    <row r="59" spans="1:4" ht="15.75">
      <c r="A59" s="68"/>
      <c r="B59" s="37" t="s">
        <v>308</v>
      </c>
      <c r="C59" s="11"/>
      <c r="D59" s="8">
        <v>16</v>
      </c>
    </row>
    <row r="60" spans="1:4" ht="15.75">
      <c r="A60" s="68"/>
      <c r="B60" s="37" t="s">
        <v>309</v>
      </c>
      <c r="C60" s="11"/>
      <c r="D60" s="8">
        <v>2</v>
      </c>
    </row>
    <row r="61" spans="1:4" ht="15.75">
      <c r="A61" s="68"/>
      <c r="B61" s="37" t="s">
        <v>310</v>
      </c>
      <c r="C61" s="11"/>
      <c r="D61" s="8">
        <v>14</v>
      </c>
    </row>
    <row r="62" spans="1:4" ht="15.75">
      <c r="A62" s="68"/>
      <c r="B62" s="37" t="s">
        <v>311</v>
      </c>
      <c r="C62" s="11"/>
      <c r="D62" s="8">
        <v>26</v>
      </c>
    </row>
    <row r="63" spans="1:4" ht="15.75">
      <c r="A63" s="68"/>
      <c r="B63" s="37" t="s">
        <v>312</v>
      </c>
      <c r="C63" s="11"/>
      <c r="D63" s="8">
        <v>41</v>
      </c>
    </row>
    <row r="64" spans="1:4" ht="15.75">
      <c r="A64" s="68"/>
      <c r="B64" s="37" t="s">
        <v>313</v>
      </c>
      <c r="C64" s="11"/>
      <c r="D64" s="8">
        <v>3</v>
      </c>
    </row>
    <row r="65" spans="1:4" ht="15.75">
      <c r="A65" s="68"/>
      <c r="B65" s="37" t="s">
        <v>314</v>
      </c>
      <c r="C65" s="11"/>
      <c r="D65" s="8">
        <v>14</v>
      </c>
    </row>
    <row r="66" spans="1:4" ht="15.75">
      <c r="A66" s="68"/>
      <c r="B66" s="37" t="s">
        <v>315</v>
      </c>
      <c r="C66" s="11"/>
      <c r="D66" s="8">
        <v>25</v>
      </c>
    </row>
    <row r="67" spans="1:4" ht="15.75">
      <c r="A67" s="68"/>
      <c r="B67" s="37" t="s">
        <v>316</v>
      </c>
      <c r="C67" s="11"/>
      <c r="D67" s="8">
        <v>11</v>
      </c>
    </row>
    <row r="68" spans="1:4" ht="15.75">
      <c r="A68" s="68"/>
      <c r="B68" s="37" t="s">
        <v>317</v>
      </c>
      <c r="C68" s="11"/>
      <c r="D68" s="8">
        <v>14</v>
      </c>
    </row>
    <row r="69" spans="1:4" ht="15.75">
      <c r="A69" s="68"/>
      <c r="B69" s="37" t="s">
        <v>318</v>
      </c>
      <c r="C69" s="11"/>
      <c r="D69" s="8">
        <v>2</v>
      </c>
    </row>
    <row r="70" spans="1:4" ht="15.75">
      <c r="A70" s="68"/>
      <c r="B70" s="37" t="s">
        <v>319</v>
      </c>
      <c r="C70" s="11"/>
      <c r="D70" s="8">
        <v>7</v>
      </c>
    </row>
    <row r="71" spans="1:4" ht="15.75">
      <c r="A71" s="68"/>
      <c r="B71" s="37" t="s">
        <v>320</v>
      </c>
      <c r="C71" s="11"/>
      <c r="D71" s="8">
        <v>0</v>
      </c>
    </row>
    <row r="72" spans="1:4" ht="15.75">
      <c r="A72" s="68"/>
      <c r="B72" s="37" t="s">
        <v>228</v>
      </c>
      <c r="C72" s="11"/>
      <c r="D72" s="8">
        <v>29</v>
      </c>
    </row>
    <row r="73" spans="1:4" ht="15.75">
      <c r="A73" s="68"/>
      <c r="B73" s="67"/>
      <c r="C73" s="11"/>
      <c r="D73" s="8"/>
    </row>
    <row r="74" spans="1:4">
      <c r="A74" s="62"/>
      <c r="B74" s="63"/>
      <c r="C74" s="64"/>
    </row>
    <row r="75" spans="1:4">
      <c r="A75" s="62"/>
      <c r="B75" s="63"/>
      <c r="C75" s="64"/>
    </row>
    <row r="76" spans="1:4">
      <c r="A76" s="62"/>
      <c r="B76" s="63"/>
      <c r="C76" s="64"/>
    </row>
    <row r="77" spans="1:4">
      <c r="A77" s="62"/>
      <c r="B77" s="63"/>
      <c r="C77" s="64"/>
    </row>
    <row r="78" spans="1:4">
      <c r="A78" s="62"/>
      <c r="B78" s="63"/>
      <c r="C78" s="64"/>
    </row>
    <row r="79" spans="1:4">
      <c r="A79" s="62"/>
      <c r="B79" s="63"/>
      <c r="C79" s="64"/>
    </row>
    <row r="80" spans="1:4">
      <c r="A80" s="62"/>
      <c r="B80" s="63"/>
      <c r="C80" s="64"/>
    </row>
    <row r="81" spans="1:3">
      <c r="A81" s="62"/>
      <c r="B81" s="63"/>
      <c r="C81" s="64"/>
    </row>
    <row r="82" spans="1:3">
      <c r="A82" s="62"/>
      <c r="B82" s="63"/>
      <c r="C82" s="64"/>
    </row>
    <row r="83" spans="1:3">
      <c r="A83" s="62"/>
      <c r="B83" s="63"/>
      <c r="C83" s="64"/>
    </row>
    <row r="84" spans="1:3">
      <c r="A84" s="62"/>
      <c r="B84" s="63"/>
      <c r="C84" s="64"/>
    </row>
    <row r="85" spans="1:3">
      <c r="A85" s="62"/>
      <c r="B85" s="63"/>
      <c r="C85" s="64"/>
    </row>
    <row r="86" spans="1:3">
      <c r="A86" s="62"/>
      <c r="B86" s="63"/>
      <c r="C86" s="64"/>
    </row>
    <row r="87" spans="1:3">
      <c r="A87" s="62"/>
      <c r="B87" s="63"/>
      <c r="C87" s="64"/>
    </row>
    <row r="88" spans="1:3">
      <c r="A88" s="62"/>
      <c r="B88" s="63"/>
      <c r="C88" s="64"/>
    </row>
    <row r="89" spans="1:3">
      <c r="A89" s="62"/>
      <c r="B89" s="63"/>
      <c r="C89" s="64"/>
    </row>
    <row r="90" spans="1:3">
      <c r="A90" s="62"/>
      <c r="B90" s="63"/>
      <c r="C90" s="64"/>
    </row>
    <row r="91" spans="1:3">
      <c r="A91" s="62"/>
      <c r="B91" s="63"/>
      <c r="C91" s="64"/>
    </row>
    <row r="92" spans="1:3">
      <c r="A92" s="62"/>
      <c r="B92" s="63"/>
      <c r="C92" s="64"/>
    </row>
    <row r="93" spans="1:3">
      <c r="A93" s="62"/>
      <c r="B93" s="63"/>
      <c r="C93" s="64"/>
    </row>
    <row r="94" spans="1:3">
      <c r="A94" s="62"/>
      <c r="B94" s="63"/>
      <c r="C94" s="64"/>
    </row>
    <row r="95" spans="1:3">
      <c r="A95" s="62"/>
      <c r="B95" s="63"/>
      <c r="C95" s="64"/>
    </row>
    <row r="96" spans="1:3">
      <c r="A96" s="62"/>
      <c r="B96" s="63"/>
      <c r="C96" s="64"/>
    </row>
    <row r="97" spans="1:3">
      <c r="A97" s="62"/>
      <c r="B97" s="63"/>
      <c r="C97" s="64"/>
    </row>
    <row r="98" spans="1:3">
      <c r="A98" s="62"/>
      <c r="B98" s="63"/>
      <c r="C98" s="64"/>
    </row>
    <row r="99" spans="1:3">
      <c r="A99" s="62"/>
      <c r="B99" s="63"/>
      <c r="C99" s="64"/>
    </row>
    <row r="100" spans="1:3">
      <c r="A100" s="62"/>
      <c r="B100" s="63"/>
      <c r="C100" s="64"/>
    </row>
    <row r="101" spans="1:3">
      <c r="A101" s="62"/>
      <c r="B101" s="63"/>
      <c r="C101" s="64"/>
    </row>
    <row r="102" spans="1:3">
      <c r="A102" s="62"/>
      <c r="B102" s="63"/>
      <c r="C102" s="64"/>
    </row>
    <row r="103" spans="1:3">
      <c r="A103" s="62"/>
      <c r="B103" s="63"/>
      <c r="C103" s="64"/>
    </row>
    <row r="104" spans="1:3">
      <c r="A104" s="62"/>
      <c r="B104" s="63"/>
      <c r="C104" s="64"/>
    </row>
    <row r="105" spans="1:3">
      <c r="A105" s="62"/>
      <c r="B105" s="63"/>
      <c r="C105" s="64"/>
    </row>
    <row r="106" spans="1:3">
      <c r="A106" s="62"/>
      <c r="B106" s="63"/>
      <c r="C106" s="64"/>
    </row>
    <row r="107" spans="1:3">
      <c r="A107" s="62"/>
      <c r="B107" s="63"/>
      <c r="C107" s="64"/>
    </row>
    <row r="108" spans="1:3">
      <c r="A108" s="62"/>
      <c r="B108" s="63"/>
      <c r="C108" s="64"/>
    </row>
    <row r="109" spans="1:3">
      <c r="A109" s="62"/>
      <c r="B109" s="63"/>
      <c r="C109" s="64"/>
    </row>
    <row r="110" spans="1:3">
      <c r="A110" s="62"/>
      <c r="B110" s="63"/>
      <c r="C110" s="64"/>
    </row>
    <row r="111" spans="1:3">
      <c r="A111" s="62"/>
      <c r="B111" s="63"/>
      <c r="C111" s="64"/>
    </row>
    <row r="112" spans="1:3">
      <c r="A112" s="62"/>
      <c r="B112" s="63"/>
      <c r="C112" s="64"/>
    </row>
    <row r="113" spans="1:3">
      <c r="A113" s="62"/>
      <c r="B113" s="63"/>
      <c r="C113" s="64"/>
    </row>
    <row r="114" spans="1:3">
      <c r="A114" s="62"/>
      <c r="B114" s="63"/>
      <c r="C114" s="64"/>
    </row>
    <row r="115" spans="1:3">
      <c r="A115" s="62"/>
      <c r="B115" s="63"/>
      <c r="C115" s="64"/>
    </row>
    <row r="116" spans="1:3">
      <c r="A116" s="62"/>
      <c r="B116" s="63"/>
      <c r="C116" s="64"/>
    </row>
    <row r="117" spans="1:3">
      <c r="A117" s="62"/>
      <c r="B117" s="63"/>
      <c r="C117" s="64"/>
    </row>
    <row r="118" spans="1:3">
      <c r="A118" s="62"/>
      <c r="B118" s="63"/>
      <c r="C118" s="64"/>
    </row>
    <row r="119" spans="1:3">
      <c r="A119" s="62"/>
      <c r="B119" s="63"/>
      <c r="C119" s="64"/>
    </row>
    <row r="120" spans="1:3">
      <c r="A120" s="62"/>
      <c r="B120" s="63"/>
      <c r="C120" s="64"/>
    </row>
    <row r="121" spans="1:3">
      <c r="A121" s="62"/>
      <c r="B121" s="63"/>
      <c r="C121" s="64"/>
    </row>
    <row r="122" spans="1:3">
      <c r="A122" s="62"/>
      <c r="B122" s="63"/>
      <c r="C122" s="64"/>
    </row>
    <row r="123" spans="1:3">
      <c r="A123" s="62"/>
      <c r="B123" s="63"/>
      <c r="C123" s="64"/>
    </row>
    <row r="124" spans="1:3">
      <c r="A124" s="62"/>
      <c r="B124" s="63"/>
      <c r="C124" s="64"/>
    </row>
    <row r="125" spans="1:3">
      <c r="A125" s="62"/>
      <c r="B125" s="63"/>
      <c r="C125" s="64"/>
    </row>
    <row r="126" spans="1:3">
      <c r="A126" s="62"/>
      <c r="B126" s="63"/>
      <c r="C126" s="64"/>
    </row>
    <row r="127" spans="1:3">
      <c r="A127" s="62"/>
      <c r="B127" s="63"/>
      <c r="C127" s="64"/>
    </row>
    <row r="128" spans="1:3">
      <c r="A128" s="62"/>
      <c r="B128" s="63"/>
      <c r="C128" s="64"/>
    </row>
    <row r="129" spans="1:3">
      <c r="A129" s="62"/>
      <c r="B129" s="63"/>
      <c r="C129" s="64"/>
    </row>
    <row r="130" spans="1:3">
      <c r="A130" s="62"/>
      <c r="B130" s="63"/>
      <c r="C130" s="64"/>
    </row>
    <row r="131" spans="1:3">
      <c r="A131" s="62"/>
      <c r="B131" s="63"/>
      <c r="C131" s="64"/>
    </row>
    <row r="132" spans="1:3">
      <c r="A132" s="62"/>
      <c r="B132" s="63"/>
      <c r="C132" s="64"/>
    </row>
    <row r="133" spans="1:3">
      <c r="A133" s="62"/>
      <c r="B133" s="63"/>
      <c r="C133" s="64"/>
    </row>
    <row r="134" spans="1:3">
      <c r="A134" s="62"/>
      <c r="B134" s="63"/>
      <c r="C134" s="64"/>
    </row>
    <row r="135" spans="1:3">
      <c r="A135" s="62"/>
      <c r="B135" s="63"/>
      <c r="C135" s="64"/>
    </row>
    <row r="136" spans="1:3">
      <c r="A136" s="62"/>
      <c r="B136" s="63"/>
      <c r="C136" s="64"/>
    </row>
    <row r="137" spans="1:3">
      <c r="A137" s="62"/>
      <c r="B137" s="63"/>
      <c r="C137" s="64"/>
    </row>
    <row r="138" spans="1:3">
      <c r="A138" s="62"/>
      <c r="B138" s="63"/>
      <c r="C138" s="64"/>
    </row>
    <row r="139" spans="1:3">
      <c r="A139" s="62"/>
      <c r="B139" s="63"/>
      <c r="C139" s="64"/>
    </row>
    <row r="140" spans="1:3">
      <c r="A140" s="62"/>
      <c r="B140" s="63"/>
      <c r="C140" s="64"/>
    </row>
    <row r="141" spans="1:3">
      <c r="A141" s="62"/>
      <c r="B141" s="63"/>
      <c r="C141" s="64"/>
    </row>
    <row r="142" spans="1:3">
      <c r="A142" s="62"/>
      <c r="B142" s="63"/>
      <c r="C142" s="64"/>
    </row>
    <row r="143" spans="1:3">
      <c r="A143" s="62"/>
      <c r="B143" s="63"/>
      <c r="C143" s="64"/>
    </row>
    <row r="144" spans="1:3">
      <c r="A144" s="62"/>
      <c r="B144" s="63"/>
      <c r="C144" s="64"/>
    </row>
    <row r="145" spans="1:3">
      <c r="A145" s="62"/>
      <c r="B145" s="63"/>
      <c r="C145" s="64"/>
    </row>
    <row r="146" spans="1:3">
      <c r="A146" s="62"/>
      <c r="B146" s="63"/>
      <c r="C146" s="64"/>
    </row>
    <row r="147" spans="1:3">
      <c r="A147" s="62"/>
      <c r="B147" s="63"/>
      <c r="C147" s="64"/>
    </row>
    <row r="148" spans="1:3">
      <c r="A148" s="62"/>
      <c r="B148" s="63"/>
      <c r="C148" s="64"/>
    </row>
    <row r="149" spans="1:3">
      <c r="A149" s="62"/>
      <c r="B149" s="63"/>
      <c r="C149" s="64"/>
    </row>
    <row r="150" spans="1:3">
      <c r="A150" s="62"/>
      <c r="B150" s="63"/>
      <c r="C150" s="64"/>
    </row>
    <row r="151" spans="1:3">
      <c r="A151" s="62"/>
      <c r="B151" s="63"/>
      <c r="C151" s="64"/>
    </row>
    <row r="152" spans="1:3">
      <c r="A152" s="62"/>
      <c r="B152" s="63"/>
      <c r="C152" s="64"/>
    </row>
    <row r="153" spans="1:3">
      <c r="A153" s="62"/>
      <c r="B153" s="63"/>
      <c r="C153" s="64"/>
    </row>
    <row r="154" spans="1:3">
      <c r="A154" s="62"/>
      <c r="B154" s="63"/>
      <c r="C154" s="64"/>
    </row>
    <row r="155" spans="1:3">
      <c r="A155" s="62"/>
      <c r="B155" s="63"/>
      <c r="C155" s="64"/>
    </row>
    <row r="156" spans="1:3">
      <c r="A156" s="62"/>
      <c r="B156" s="63"/>
      <c r="C156" s="64"/>
    </row>
    <row r="157" spans="1:3">
      <c r="A157" s="62"/>
      <c r="B157" s="63"/>
      <c r="C157" s="64"/>
    </row>
    <row r="158" spans="1:3">
      <c r="A158" s="62"/>
      <c r="B158" s="63"/>
      <c r="C158" s="64"/>
    </row>
    <row r="159" spans="1:3">
      <c r="A159" s="62"/>
      <c r="B159" s="63"/>
      <c r="C159" s="64"/>
    </row>
    <row r="160" spans="1:3">
      <c r="A160" s="62"/>
      <c r="B160" s="63"/>
      <c r="C160" s="64"/>
    </row>
    <row r="161" spans="1:3">
      <c r="A161" s="62"/>
      <c r="B161" s="63"/>
      <c r="C161" s="64"/>
    </row>
    <row r="162" spans="1:3">
      <c r="A162" s="62"/>
      <c r="B162" s="63"/>
      <c r="C162" s="64"/>
    </row>
    <row r="163" spans="1:3">
      <c r="A163" s="62"/>
      <c r="B163" s="63"/>
      <c r="C163" s="64"/>
    </row>
    <row r="164" spans="1:3">
      <c r="A164" s="62"/>
      <c r="B164" s="63"/>
      <c r="C164" s="64"/>
    </row>
    <row r="165" spans="1:3">
      <c r="A165" s="62"/>
      <c r="B165" s="63"/>
      <c r="C165" s="64"/>
    </row>
    <row r="166" spans="1:3">
      <c r="A166" s="62"/>
      <c r="B166" s="63"/>
      <c r="C166" s="64"/>
    </row>
    <row r="167" spans="1:3">
      <c r="A167" s="62"/>
      <c r="B167" s="63"/>
      <c r="C167" s="64"/>
    </row>
    <row r="168" spans="1:3">
      <c r="A168" s="62"/>
      <c r="B168" s="63"/>
      <c r="C168" s="64"/>
    </row>
    <row r="169" spans="1:3">
      <c r="A169" s="62"/>
      <c r="B169" s="63"/>
      <c r="C169" s="64"/>
    </row>
    <row r="170" spans="1:3">
      <c r="A170" s="62"/>
      <c r="B170" s="63"/>
      <c r="C170" s="64"/>
    </row>
    <row r="171" spans="1:3">
      <c r="A171" s="62"/>
      <c r="B171" s="63"/>
      <c r="C171" s="64"/>
    </row>
    <row r="172" spans="1:3">
      <c r="A172" s="62"/>
      <c r="B172" s="63"/>
      <c r="C172" s="64"/>
    </row>
    <row r="173" spans="1:3">
      <c r="A173" s="62"/>
      <c r="B173" s="63"/>
      <c r="C173" s="64"/>
    </row>
    <row r="174" spans="1:3">
      <c r="A174" s="62"/>
      <c r="B174" s="63"/>
      <c r="C174" s="64"/>
    </row>
    <row r="175" spans="1:3">
      <c r="A175" s="62"/>
      <c r="B175" s="63"/>
      <c r="C175" s="64"/>
    </row>
    <row r="176" spans="1:3">
      <c r="A176" s="62"/>
      <c r="B176" s="63"/>
      <c r="C176" s="64"/>
    </row>
    <row r="177" spans="1:3">
      <c r="A177" s="62"/>
      <c r="B177" s="63"/>
      <c r="C177" s="64"/>
    </row>
    <row r="178" spans="1:3">
      <c r="A178" s="62"/>
      <c r="B178" s="63"/>
      <c r="C178" s="64"/>
    </row>
    <row r="179" spans="1:3">
      <c r="A179" s="62"/>
      <c r="B179" s="63"/>
      <c r="C179" s="64"/>
    </row>
    <row r="180" spans="1:3">
      <c r="A180" s="62"/>
      <c r="B180" s="63"/>
      <c r="C180" s="64"/>
    </row>
    <row r="181" spans="1:3">
      <c r="A181" s="62"/>
      <c r="B181" s="63"/>
      <c r="C181" s="64"/>
    </row>
    <row r="182" spans="1:3">
      <c r="A182" s="62"/>
      <c r="B182" s="63"/>
      <c r="C182" s="64"/>
    </row>
    <row r="183" spans="1:3">
      <c r="A183" s="62"/>
      <c r="B183" s="63"/>
      <c r="C183" s="64"/>
    </row>
    <row r="184" spans="1:3">
      <c r="A184" s="62"/>
      <c r="B184" s="63"/>
      <c r="C184" s="64"/>
    </row>
    <row r="185" spans="1:3">
      <c r="A185" s="62"/>
      <c r="B185" s="63"/>
      <c r="C185" s="64"/>
    </row>
    <row r="186" spans="1:3">
      <c r="A186" s="62"/>
      <c r="B186" s="63"/>
      <c r="C186" s="64"/>
    </row>
    <row r="187" spans="1:3">
      <c r="A187" s="62"/>
      <c r="B187" s="63"/>
      <c r="C187" s="64"/>
    </row>
    <row r="188" spans="1:3">
      <c r="A188" s="62"/>
      <c r="B188" s="63"/>
      <c r="C188" s="64"/>
    </row>
    <row r="189" spans="1:3">
      <c r="A189" s="62"/>
      <c r="B189" s="63"/>
      <c r="C189" s="64"/>
    </row>
    <row r="190" spans="1:3">
      <c r="A190" s="62"/>
      <c r="B190" s="63"/>
      <c r="C190" s="64"/>
    </row>
    <row r="191" spans="1:3">
      <c r="A191" s="62"/>
      <c r="B191" s="63"/>
      <c r="C191" s="64"/>
    </row>
    <row r="192" spans="1:3">
      <c r="A192" s="62"/>
      <c r="B192" s="63"/>
      <c r="C192" s="64"/>
    </row>
    <row r="193" spans="1:3">
      <c r="A193" s="62"/>
      <c r="B193" s="63"/>
      <c r="C193" s="64"/>
    </row>
    <row r="194" spans="1:3">
      <c r="A194" s="62"/>
      <c r="B194" s="63"/>
      <c r="C194" s="64"/>
    </row>
    <row r="195" spans="1:3">
      <c r="A195" s="62"/>
      <c r="B195" s="63"/>
      <c r="C195" s="64"/>
    </row>
    <row r="196" spans="1:3">
      <c r="A196" s="62"/>
      <c r="B196" s="63"/>
      <c r="C196" s="64"/>
    </row>
    <row r="197" spans="1:3">
      <c r="A197" s="62"/>
      <c r="B197" s="63"/>
      <c r="C197" s="64"/>
    </row>
    <row r="198" spans="1:3">
      <c r="A198" s="62"/>
      <c r="B198" s="63"/>
      <c r="C198" s="64"/>
    </row>
    <row r="199" spans="1:3">
      <c r="A199" s="62"/>
      <c r="B199" s="63"/>
      <c r="C199" s="64"/>
    </row>
    <row r="200" spans="1:3">
      <c r="A200" s="62"/>
      <c r="B200" s="63"/>
      <c r="C200" s="64"/>
    </row>
    <row r="201" spans="1:3">
      <c r="A201" s="62"/>
      <c r="B201" s="63"/>
      <c r="C201" s="64"/>
    </row>
    <row r="202" spans="1:3">
      <c r="A202" s="62"/>
      <c r="B202" s="63"/>
      <c r="C202" s="64"/>
    </row>
    <row r="203" spans="1:3">
      <c r="A203" s="62"/>
      <c r="B203" s="63"/>
      <c r="C203" s="64"/>
    </row>
    <row r="204" spans="1:3">
      <c r="A204" s="62"/>
      <c r="B204" s="63"/>
      <c r="C204" s="64"/>
    </row>
    <row r="205" spans="1:3">
      <c r="A205" s="62"/>
      <c r="B205" s="63"/>
      <c r="C205" s="64"/>
    </row>
    <row r="206" spans="1:3">
      <c r="A206" s="62"/>
      <c r="B206" s="63"/>
      <c r="C206" s="64"/>
    </row>
    <row r="207" spans="1:3">
      <c r="A207" s="62"/>
      <c r="B207" s="63"/>
      <c r="C207" s="64"/>
    </row>
    <row r="208" spans="1:3">
      <c r="A208" s="62"/>
      <c r="B208" s="63"/>
      <c r="C208" s="64"/>
    </row>
    <row r="209" spans="1:3">
      <c r="A209" s="62"/>
      <c r="B209" s="63"/>
      <c r="C209" s="64"/>
    </row>
    <row r="210" spans="1:3">
      <c r="A210" s="62"/>
      <c r="B210" s="63"/>
      <c r="C210" s="64"/>
    </row>
    <row r="211" spans="1:3">
      <c r="A211" s="62"/>
      <c r="B211" s="63"/>
      <c r="C211" s="64"/>
    </row>
    <row r="212" spans="1:3">
      <c r="A212" s="62"/>
      <c r="B212" s="63"/>
      <c r="C212" s="64"/>
    </row>
    <row r="213" spans="1:3">
      <c r="A213" s="62"/>
      <c r="B213" s="63"/>
      <c r="C213" s="64"/>
    </row>
    <row r="214" spans="1:3">
      <c r="A214" s="62"/>
      <c r="B214" s="63"/>
      <c r="C214" s="64"/>
    </row>
    <row r="215" spans="1:3">
      <c r="A215" s="62"/>
      <c r="B215" s="63"/>
      <c r="C215" s="64"/>
    </row>
    <row r="216" spans="1:3">
      <c r="A216" s="62"/>
      <c r="B216" s="63"/>
      <c r="C216" s="64"/>
    </row>
    <row r="217" spans="1:3">
      <c r="A217" s="62"/>
      <c r="B217" s="63"/>
      <c r="C217" s="64"/>
    </row>
    <row r="218" spans="1:3">
      <c r="A218" s="62"/>
      <c r="B218" s="63"/>
      <c r="C218" s="64"/>
    </row>
    <row r="219" spans="1:3">
      <c r="A219" s="62"/>
      <c r="B219" s="63"/>
      <c r="C219" s="64"/>
    </row>
    <row r="220" spans="1:3">
      <c r="A220" s="62"/>
      <c r="B220" s="63"/>
      <c r="C220" s="64"/>
    </row>
    <row r="221" spans="1:3">
      <c r="A221" s="62"/>
      <c r="B221" s="63"/>
      <c r="C221" s="64"/>
    </row>
    <row r="222" spans="1:3">
      <c r="A222" s="62"/>
      <c r="B222" s="63"/>
      <c r="C222" s="64"/>
    </row>
    <row r="223" spans="1:3">
      <c r="A223" s="62"/>
      <c r="B223" s="63"/>
      <c r="C223" s="64"/>
    </row>
    <row r="224" spans="1:3">
      <c r="A224" s="62"/>
      <c r="B224" s="63"/>
      <c r="C224" s="64"/>
    </row>
    <row r="225" spans="1:3">
      <c r="A225" s="62"/>
      <c r="B225" s="63"/>
      <c r="C225" s="64"/>
    </row>
    <row r="226" spans="1:3">
      <c r="A226" s="62"/>
      <c r="B226" s="63"/>
      <c r="C226" s="64"/>
    </row>
    <row r="227" spans="1:3">
      <c r="A227" s="62"/>
      <c r="B227" s="63"/>
      <c r="C227" s="64"/>
    </row>
    <row r="228" spans="1:3">
      <c r="A228" s="62"/>
      <c r="B228" s="63"/>
      <c r="C228" s="64"/>
    </row>
    <row r="229" spans="1:3">
      <c r="A229" s="62"/>
      <c r="B229" s="63"/>
      <c r="C229" s="64"/>
    </row>
    <row r="230" spans="1:3">
      <c r="A230" s="62"/>
      <c r="B230" s="63"/>
      <c r="C230" s="64"/>
    </row>
    <row r="231" spans="1:3">
      <c r="A231" s="62"/>
      <c r="B231" s="63"/>
      <c r="C231" s="64"/>
    </row>
    <row r="232" spans="1:3">
      <c r="A232" s="62"/>
      <c r="B232" s="63"/>
      <c r="C232" s="64"/>
    </row>
    <row r="233" spans="1:3">
      <c r="A233" s="62"/>
      <c r="B233" s="63"/>
      <c r="C233" s="64"/>
    </row>
    <row r="234" spans="1:3">
      <c r="A234" s="62"/>
      <c r="B234" s="63"/>
      <c r="C234" s="64"/>
    </row>
    <row r="235" spans="1:3">
      <c r="A235" s="62"/>
      <c r="B235" s="63"/>
      <c r="C235" s="64"/>
    </row>
    <row r="236" spans="1:3">
      <c r="A236" s="62"/>
      <c r="B236" s="63"/>
      <c r="C236" s="64"/>
    </row>
    <row r="237" spans="1:3">
      <c r="A237" s="62"/>
      <c r="B237" s="63"/>
      <c r="C237" s="64"/>
    </row>
    <row r="238" spans="1:3">
      <c r="A238" s="62"/>
      <c r="B238" s="63"/>
      <c r="C238" s="64"/>
    </row>
    <row r="239" spans="1:3">
      <c r="A239" s="62"/>
      <c r="B239" s="63"/>
      <c r="C239" s="64"/>
    </row>
    <row r="240" spans="1:3">
      <c r="A240" s="62"/>
      <c r="B240" s="63"/>
      <c r="C240" s="64"/>
    </row>
    <row r="241" spans="1:3">
      <c r="A241" s="62"/>
      <c r="B241" s="63"/>
      <c r="C241" s="64"/>
    </row>
    <row r="242" spans="1:3">
      <c r="A242" s="62"/>
      <c r="B242" s="63"/>
      <c r="C242" s="64"/>
    </row>
    <row r="243" spans="1:3">
      <c r="A243" s="62"/>
      <c r="B243" s="63"/>
      <c r="C243" s="64"/>
    </row>
    <row r="244" spans="1:3">
      <c r="A244" s="62"/>
      <c r="B244" s="63"/>
      <c r="C244" s="64"/>
    </row>
    <row r="245" spans="1:3">
      <c r="A245" s="62"/>
      <c r="B245" s="63"/>
      <c r="C245" s="64"/>
    </row>
    <row r="246" spans="1:3">
      <c r="A246" s="62"/>
      <c r="B246" s="63"/>
      <c r="C246" s="64"/>
    </row>
    <row r="247" spans="1:3">
      <c r="A247" s="62"/>
      <c r="B247" s="63"/>
      <c r="C247" s="64"/>
    </row>
    <row r="248" spans="1:3">
      <c r="A248" s="62"/>
      <c r="B248" s="63"/>
      <c r="C248" s="64"/>
    </row>
    <row r="249" spans="1:3">
      <c r="A249" s="62"/>
      <c r="B249" s="63"/>
      <c r="C249" s="64"/>
    </row>
    <row r="250" spans="1:3">
      <c r="A250" s="62"/>
      <c r="B250" s="63"/>
      <c r="C250" s="64"/>
    </row>
    <row r="251" spans="1:3">
      <c r="A251" s="62"/>
      <c r="B251" s="63"/>
      <c r="C251" s="64"/>
    </row>
    <row r="252" spans="1:3">
      <c r="A252" s="62"/>
      <c r="B252" s="63"/>
      <c r="C252" s="64"/>
    </row>
    <row r="253" spans="1:3">
      <c r="A253" s="62"/>
      <c r="B253" s="63"/>
      <c r="C253" s="64"/>
    </row>
    <row r="254" spans="1:3">
      <c r="A254" s="62"/>
      <c r="B254" s="63"/>
      <c r="C254" s="64"/>
    </row>
    <row r="255" spans="1:3">
      <c r="A255" s="62"/>
      <c r="B255" s="63"/>
      <c r="C255" s="64"/>
    </row>
    <row r="256" spans="1:3">
      <c r="A256" s="62"/>
      <c r="B256" s="63"/>
      <c r="C256" s="64"/>
    </row>
    <row r="257" spans="1:3">
      <c r="A257" s="62"/>
      <c r="B257" s="63"/>
      <c r="C257" s="64"/>
    </row>
    <row r="258" spans="1:3">
      <c r="A258" s="62"/>
      <c r="B258" s="63"/>
      <c r="C258" s="64"/>
    </row>
    <row r="259" spans="1:3">
      <c r="A259" s="62"/>
      <c r="B259" s="63"/>
      <c r="C259" s="64"/>
    </row>
    <row r="260" spans="1:3">
      <c r="A260" s="62"/>
      <c r="B260" s="63"/>
      <c r="C260" s="64"/>
    </row>
    <row r="261" spans="1:3">
      <c r="A261" s="62"/>
      <c r="B261" s="63"/>
      <c r="C261" s="64"/>
    </row>
    <row r="262" spans="1:3">
      <c r="A262" s="62"/>
      <c r="B262" s="63"/>
      <c r="C262" s="64"/>
    </row>
    <row r="263" spans="1:3">
      <c r="A263" s="62"/>
      <c r="B263" s="63"/>
      <c r="C263" s="64"/>
    </row>
    <row r="264" spans="1:3">
      <c r="A264" s="62"/>
      <c r="B264" s="63"/>
      <c r="C264" s="64"/>
    </row>
    <row r="265" spans="1:3">
      <c r="A265" s="62"/>
      <c r="B265" s="63"/>
      <c r="C265" s="64"/>
    </row>
    <row r="266" spans="1:3">
      <c r="A266" s="62"/>
      <c r="B266" s="63"/>
      <c r="C266" s="64"/>
    </row>
    <row r="267" spans="1:3">
      <c r="A267" s="62"/>
      <c r="B267" s="63"/>
      <c r="C267" s="64"/>
    </row>
    <row r="268" spans="1:3">
      <c r="A268" s="62"/>
      <c r="B268" s="63"/>
      <c r="C268" s="64"/>
    </row>
    <row r="269" spans="1:3">
      <c r="A269" s="62"/>
      <c r="B269" s="63"/>
      <c r="C269" s="64"/>
    </row>
    <row r="270" spans="1:3">
      <c r="A270" s="62"/>
      <c r="B270" s="63"/>
      <c r="C270" s="64"/>
    </row>
    <row r="271" spans="1:3">
      <c r="A271" s="62"/>
      <c r="B271" s="63"/>
      <c r="C271" s="64"/>
    </row>
    <row r="272" spans="1:3">
      <c r="A272" s="62"/>
      <c r="B272" s="63"/>
      <c r="C272" s="64"/>
    </row>
    <row r="273" spans="1:3">
      <c r="A273" s="62"/>
      <c r="B273" s="63"/>
      <c r="C273" s="64"/>
    </row>
    <row r="274" spans="1:3">
      <c r="A274" s="62"/>
      <c r="B274" s="63"/>
      <c r="C274" s="64"/>
    </row>
    <row r="275" spans="1:3">
      <c r="A275" s="62"/>
      <c r="B275" s="63"/>
      <c r="C275" s="64"/>
    </row>
    <row r="276" spans="1:3">
      <c r="A276" s="62"/>
      <c r="B276" s="63"/>
      <c r="C276" s="64"/>
    </row>
    <row r="277" spans="1:3">
      <c r="A277" s="62"/>
      <c r="B277" s="63"/>
      <c r="C277" s="64"/>
    </row>
    <row r="278" spans="1:3">
      <c r="A278" s="62"/>
      <c r="B278" s="63"/>
      <c r="C278" s="64"/>
    </row>
    <row r="279" spans="1:3">
      <c r="A279" s="62"/>
      <c r="B279" s="63"/>
      <c r="C279" s="64"/>
    </row>
    <row r="280" spans="1:3">
      <c r="A280" s="62"/>
      <c r="B280" s="63"/>
      <c r="C280" s="64"/>
    </row>
    <row r="281" spans="1:3">
      <c r="A281" s="62"/>
      <c r="B281" s="63"/>
      <c r="C281" s="64"/>
    </row>
    <row r="282" spans="1:3">
      <c r="A282" s="62"/>
      <c r="B282" s="63"/>
      <c r="C282" s="64"/>
    </row>
    <row r="283" spans="1:3">
      <c r="A283" s="62"/>
      <c r="B283" s="63"/>
      <c r="C283" s="64"/>
    </row>
    <row r="284" spans="1:3">
      <c r="A284" s="62"/>
      <c r="B284" s="63"/>
      <c r="C284" s="64"/>
    </row>
    <row r="285" spans="1:3">
      <c r="A285" s="62"/>
      <c r="B285" s="63"/>
      <c r="C285" s="64"/>
    </row>
    <row r="286" spans="1:3">
      <c r="A286" s="62"/>
      <c r="B286" s="63"/>
      <c r="C286" s="64"/>
    </row>
    <row r="287" spans="1:3">
      <c r="A287" s="62"/>
      <c r="B287" s="63"/>
      <c r="C287" s="64"/>
    </row>
    <row r="288" spans="1:3">
      <c r="A288" s="62"/>
      <c r="B288" s="63"/>
      <c r="C288" s="64"/>
    </row>
    <row r="289" spans="1:3">
      <c r="A289" s="62"/>
      <c r="B289" s="63"/>
      <c r="C289" s="64"/>
    </row>
    <row r="290" spans="1:3">
      <c r="A290" s="62"/>
      <c r="B290" s="63"/>
      <c r="C290" s="64"/>
    </row>
    <row r="291" spans="1:3">
      <c r="A291" s="62"/>
      <c r="B291" s="63"/>
      <c r="C291" s="64"/>
    </row>
    <row r="292" spans="1:3">
      <c r="A292" s="62"/>
      <c r="B292" s="63"/>
      <c r="C292" s="64"/>
    </row>
    <row r="293" spans="1:3">
      <c r="A293" s="62"/>
      <c r="B293" s="63"/>
      <c r="C293" s="64"/>
    </row>
    <row r="294" spans="1:3">
      <c r="A294" s="62"/>
      <c r="B294" s="63"/>
      <c r="C294" s="64"/>
    </row>
    <row r="295" spans="1:3">
      <c r="A295" s="62"/>
      <c r="B295" s="63"/>
      <c r="C295" s="64"/>
    </row>
    <row r="296" spans="1:3">
      <c r="A296" s="62"/>
      <c r="B296" s="63"/>
      <c r="C296" s="64"/>
    </row>
    <row r="297" spans="1:3">
      <c r="A297" s="62"/>
      <c r="B297" s="63"/>
      <c r="C297" s="64"/>
    </row>
    <row r="298" spans="1:3">
      <c r="A298" s="62"/>
      <c r="B298" s="63"/>
      <c r="C298" s="64"/>
    </row>
    <row r="299" spans="1:3">
      <c r="A299" s="62"/>
      <c r="B299" s="63"/>
      <c r="C299" s="64"/>
    </row>
    <row r="300" spans="1:3">
      <c r="A300" s="62"/>
      <c r="B300" s="63"/>
      <c r="C300" s="64"/>
    </row>
    <row r="301" spans="1:3">
      <c r="A301" s="62"/>
      <c r="B301" s="63"/>
      <c r="C301" s="64"/>
    </row>
    <row r="302" spans="1:3">
      <c r="A302" s="62"/>
      <c r="B302" s="63"/>
      <c r="C302" s="64"/>
    </row>
    <row r="303" spans="1:3">
      <c r="A303" s="62"/>
      <c r="B303" s="63"/>
      <c r="C303" s="64"/>
    </row>
    <row r="304" spans="1:3">
      <c r="A304" s="62"/>
      <c r="B304" s="63"/>
      <c r="C304" s="64"/>
    </row>
    <row r="305" spans="1:3">
      <c r="A305" s="62"/>
      <c r="B305" s="63"/>
      <c r="C305" s="64"/>
    </row>
    <row r="306" spans="1:3">
      <c r="A306" s="62"/>
      <c r="B306" s="63"/>
      <c r="C306" s="64"/>
    </row>
    <row r="307" spans="1:3">
      <c r="A307" s="62"/>
      <c r="B307" s="63"/>
      <c r="C307" s="64"/>
    </row>
    <row r="308" spans="1:3">
      <c r="A308" s="62"/>
      <c r="B308" s="63"/>
      <c r="C308" s="64"/>
    </row>
    <row r="309" spans="1:3">
      <c r="A309" s="62"/>
      <c r="B309" s="63"/>
      <c r="C309" s="64"/>
    </row>
    <row r="310" spans="1:3">
      <c r="A310" s="62"/>
      <c r="B310" s="63"/>
      <c r="C310" s="64"/>
    </row>
    <row r="311" spans="1:3">
      <c r="A311" s="62"/>
      <c r="B311" s="63"/>
      <c r="C311" s="64"/>
    </row>
    <row r="312" spans="1:3">
      <c r="A312" s="62"/>
      <c r="B312" s="63"/>
      <c r="C312" s="64"/>
    </row>
    <row r="313" spans="1:3">
      <c r="A313" s="62"/>
      <c r="B313" s="63"/>
      <c r="C313" s="64"/>
    </row>
    <row r="314" spans="1:3">
      <c r="A314" s="62"/>
      <c r="B314" s="63"/>
      <c r="C314" s="64"/>
    </row>
    <row r="315" spans="1:3">
      <c r="A315" s="62"/>
      <c r="B315" s="63"/>
      <c r="C315" s="64"/>
    </row>
    <row r="316" spans="1:3">
      <c r="A316" s="62"/>
      <c r="B316" s="63"/>
      <c r="C316" s="64"/>
    </row>
    <row r="317" spans="1:3">
      <c r="A317" s="62"/>
      <c r="B317" s="63"/>
      <c r="C317" s="64"/>
    </row>
    <row r="318" spans="1:3">
      <c r="A318" s="62"/>
      <c r="B318" s="63"/>
      <c r="C318" s="64"/>
    </row>
    <row r="319" spans="1:3">
      <c r="A319" s="62"/>
      <c r="B319" s="63"/>
      <c r="C319" s="64"/>
    </row>
    <row r="320" spans="1:3">
      <c r="A320" s="62"/>
      <c r="B320" s="63"/>
      <c r="C320" s="64"/>
    </row>
    <row r="321" spans="1:3">
      <c r="A321" s="62"/>
      <c r="B321" s="63"/>
      <c r="C321" s="64"/>
    </row>
    <row r="322" spans="1:3">
      <c r="A322" s="62"/>
      <c r="B322" s="63"/>
      <c r="C322" s="64"/>
    </row>
    <row r="323" spans="1:3">
      <c r="A323" s="62"/>
      <c r="B323" s="63"/>
      <c r="C323" s="64"/>
    </row>
    <row r="324" spans="1:3">
      <c r="A324" s="62"/>
      <c r="B324" s="63"/>
      <c r="C324" s="64"/>
    </row>
    <row r="325" spans="1:3">
      <c r="A325" s="62"/>
      <c r="B325" s="63"/>
      <c r="C325" s="64"/>
    </row>
    <row r="326" spans="1:3">
      <c r="A326" s="62"/>
      <c r="B326" s="63"/>
      <c r="C326" s="64"/>
    </row>
    <row r="327" spans="1:3">
      <c r="A327" s="62"/>
      <c r="B327" s="63"/>
      <c r="C327" s="64"/>
    </row>
    <row r="328" spans="1:3">
      <c r="A328" s="62"/>
      <c r="B328" s="63"/>
      <c r="C328" s="64"/>
    </row>
    <row r="329" spans="1:3">
      <c r="A329" s="62"/>
      <c r="B329" s="63"/>
      <c r="C329" s="64"/>
    </row>
    <row r="330" spans="1:3">
      <c r="A330" s="62"/>
      <c r="B330" s="63"/>
      <c r="C330" s="64"/>
    </row>
    <row r="331" spans="1:3">
      <c r="A331" s="62"/>
      <c r="B331" s="63"/>
      <c r="C331" s="64"/>
    </row>
    <row r="332" spans="1:3">
      <c r="A332" s="62"/>
      <c r="B332" s="63"/>
      <c r="C332" s="64"/>
    </row>
    <row r="333" spans="1:3">
      <c r="A333" s="62"/>
      <c r="B333" s="63"/>
      <c r="C333" s="64"/>
    </row>
    <row r="334" spans="1:3">
      <c r="A334" s="62"/>
      <c r="B334" s="63"/>
      <c r="C334" s="64"/>
    </row>
    <row r="335" spans="1:3">
      <c r="A335" s="62"/>
      <c r="B335" s="63"/>
      <c r="C335" s="64"/>
    </row>
    <row r="336" spans="1:3">
      <c r="A336" s="62"/>
      <c r="B336" s="63"/>
      <c r="C336" s="64"/>
    </row>
    <row r="337" spans="1:3">
      <c r="A337" s="62"/>
      <c r="B337" s="63"/>
      <c r="C337" s="64"/>
    </row>
    <row r="338" spans="1:3">
      <c r="A338" s="62"/>
      <c r="B338" s="63"/>
      <c r="C338" s="64"/>
    </row>
    <row r="339" spans="1:3">
      <c r="A339" s="62"/>
      <c r="B339" s="63"/>
      <c r="C339" s="64"/>
    </row>
    <row r="340" spans="1:3">
      <c r="A340" s="62"/>
      <c r="B340" s="63"/>
      <c r="C340" s="64"/>
    </row>
    <row r="341" spans="1:3">
      <c r="A341" s="62"/>
      <c r="B341" s="63"/>
      <c r="C341" s="64"/>
    </row>
    <row r="342" spans="1:3">
      <c r="A342" s="62"/>
      <c r="B342" s="63"/>
      <c r="C342" s="64"/>
    </row>
    <row r="343" spans="1:3">
      <c r="A343" s="62"/>
      <c r="B343" s="63"/>
      <c r="C343" s="64"/>
    </row>
    <row r="344" spans="1:3">
      <c r="A344" s="62"/>
      <c r="B344" s="63"/>
      <c r="C344" s="64"/>
    </row>
    <row r="345" spans="1:3">
      <c r="A345" s="62"/>
      <c r="B345" s="63"/>
      <c r="C345" s="64"/>
    </row>
    <row r="346" spans="1:3">
      <c r="A346" s="62"/>
      <c r="B346" s="63"/>
      <c r="C346" s="64"/>
    </row>
    <row r="347" spans="1:3">
      <c r="A347" s="62"/>
      <c r="B347" s="63"/>
      <c r="C347" s="64"/>
    </row>
    <row r="348" spans="1:3">
      <c r="A348" s="62"/>
      <c r="B348" s="63"/>
      <c r="C348" s="64"/>
    </row>
    <row r="349" spans="1:3">
      <c r="A349" s="62"/>
      <c r="B349" s="63"/>
      <c r="C349" s="64"/>
    </row>
    <row r="350" spans="1:3">
      <c r="A350" s="62"/>
      <c r="B350" s="63"/>
      <c r="C350" s="64"/>
    </row>
    <row r="351" spans="1:3">
      <c r="A351" s="62"/>
      <c r="B351" s="63"/>
      <c r="C351" s="64"/>
    </row>
    <row r="352" spans="1:3">
      <c r="A352" s="62"/>
      <c r="B352" s="63"/>
      <c r="C352" s="64"/>
    </row>
    <row r="353" spans="1:3">
      <c r="A353" s="62"/>
      <c r="B353" s="63"/>
      <c r="C353" s="64"/>
    </row>
    <row r="354" spans="1:3">
      <c r="A354" s="62"/>
      <c r="B354" s="63"/>
      <c r="C354" s="64"/>
    </row>
    <row r="355" spans="1:3">
      <c r="A355" s="62"/>
      <c r="B355" s="63"/>
      <c r="C355" s="64"/>
    </row>
    <row r="356" spans="1:3">
      <c r="A356" s="62"/>
      <c r="B356" s="63"/>
      <c r="C356" s="64"/>
    </row>
    <row r="357" spans="1:3">
      <c r="A357" s="62"/>
      <c r="B357" s="63"/>
      <c r="C357" s="64"/>
    </row>
    <row r="358" spans="1:3">
      <c r="A358" s="62"/>
      <c r="B358" s="63"/>
      <c r="C358" s="64"/>
    </row>
    <row r="359" spans="1:3">
      <c r="A359" s="62"/>
      <c r="B359" s="63"/>
      <c r="C359" s="64"/>
    </row>
    <row r="360" spans="1:3">
      <c r="A360" s="62"/>
      <c r="B360" s="63"/>
      <c r="C360" s="64"/>
    </row>
    <row r="361" spans="1:3">
      <c r="A361" s="62"/>
      <c r="B361" s="63"/>
      <c r="C361" s="64"/>
    </row>
    <row r="362" spans="1:3">
      <c r="A362" s="62"/>
      <c r="B362" s="63"/>
      <c r="C362" s="64"/>
    </row>
    <row r="363" spans="1:3">
      <c r="A363" s="62"/>
      <c r="B363" s="63"/>
      <c r="C363" s="64"/>
    </row>
    <row r="364" spans="1:3">
      <c r="A364" s="62"/>
      <c r="B364" s="63"/>
      <c r="C364" s="64"/>
    </row>
    <row r="365" spans="1:3">
      <c r="A365" s="62"/>
      <c r="B365" s="63"/>
      <c r="C365" s="64"/>
    </row>
    <row r="366" spans="1:3">
      <c r="A366" s="62"/>
      <c r="B366" s="63"/>
      <c r="C366" s="64"/>
    </row>
    <row r="367" spans="1:3">
      <c r="A367" s="62"/>
      <c r="B367" s="63"/>
      <c r="C367" s="64"/>
    </row>
    <row r="368" spans="1:3">
      <c r="A368" s="62"/>
      <c r="B368" s="63"/>
      <c r="C368" s="64"/>
    </row>
    <row r="369" spans="1:3">
      <c r="A369" s="62"/>
      <c r="B369" s="63"/>
      <c r="C369" s="64"/>
    </row>
    <row r="370" spans="1:3">
      <c r="A370" s="62"/>
      <c r="B370" s="63"/>
      <c r="C370" s="64"/>
    </row>
    <row r="371" spans="1:3">
      <c r="A371" s="62"/>
      <c r="B371" s="63"/>
      <c r="C371" s="64"/>
    </row>
    <row r="372" spans="1:3">
      <c r="A372" s="62"/>
      <c r="B372" s="63"/>
      <c r="C372" s="64"/>
    </row>
    <row r="373" spans="1:3">
      <c r="A373" s="62"/>
      <c r="B373" s="63"/>
      <c r="C373" s="64"/>
    </row>
    <row r="374" spans="1:3">
      <c r="A374" s="62"/>
      <c r="B374" s="63"/>
      <c r="C374" s="64"/>
    </row>
    <row r="375" spans="1:3">
      <c r="A375" s="62"/>
      <c r="B375" s="63"/>
      <c r="C375" s="64"/>
    </row>
    <row r="376" spans="1:3">
      <c r="A376" s="62"/>
      <c r="B376" s="63"/>
      <c r="C376" s="64"/>
    </row>
    <row r="377" spans="1:3">
      <c r="A377" s="62"/>
      <c r="B377" s="63"/>
      <c r="C377" s="64"/>
    </row>
    <row r="378" spans="1:3">
      <c r="A378" s="62"/>
      <c r="B378" s="63"/>
      <c r="C378" s="64"/>
    </row>
    <row r="379" spans="1:3">
      <c r="A379" s="62"/>
      <c r="B379" s="63"/>
      <c r="C379" s="64"/>
    </row>
    <row r="380" spans="1:3">
      <c r="A380" s="62"/>
      <c r="B380" s="63"/>
      <c r="C380" s="64"/>
    </row>
    <row r="381" spans="1:3">
      <c r="A381" s="62"/>
      <c r="B381" s="63"/>
      <c r="C381" s="64"/>
    </row>
    <row r="382" spans="1:3">
      <c r="A382" s="62"/>
      <c r="B382" s="63"/>
      <c r="C382" s="64"/>
    </row>
    <row r="383" spans="1:3">
      <c r="A383" s="62"/>
      <c r="B383" s="63"/>
      <c r="C383" s="64"/>
    </row>
    <row r="384" spans="1:3">
      <c r="A384" s="62"/>
      <c r="B384" s="63"/>
      <c r="C384" s="64"/>
    </row>
    <row r="385" spans="1:3">
      <c r="A385" s="62"/>
      <c r="B385" s="63"/>
      <c r="C385" s="64"/>
    </row>
    <row r="386" spans="1:3">
      <c r="A386" s="62"/>
      <c r="B386" s="63"/>
      <c r="C386" s="64"/>
    </row>
    <row r="387" spans="1:3">
      <c r="A387" s="62"/>
      <c r="B387" s="63"/>
      <c r="C387" s="64"/>
    </row>
    <row r="388" spans="1:3">
      <c r="A388" s="62"/>
      <c r="B388" s="63"/>
      <c r="C388" s="64"/>
    </row>
    <row r="389" spans="1:3">
      <c r="A389" s="62"/>
      <c r="B389" s="63"/>
      <c r="C389" s="64"/>
    </row>
    <row r="390" spans="1:3">
      <c r="A390" s="62"/>
      <c r="B390" s="63"/>
      <c r="C390" s="64"/>
    </row>
    <row r="391" spans="1:3">
      <c r="A391" s="62"/>
      <c r="B391" s="63"/>
      <c r="C391" s="64"/>
    </row>
    <row r="392" spans="1:3">
      <c r="A392" s="62"/>
      <c r="B392" s="63"/>
      <c r="C392" s="64"/>
    </row>
    <row r="393" spans="1:3">
      <c r="A393" s="62"/>
      <c r="B393" s="63"/>
      <c r="C393" s="64"/>
    </row>
    <row r="394" spans="1:3">
      <c r="A394" s="62"/>
      <c r="B394" s="63"/>
      <c r="C394" s="64"/>
    </row>
    <row r="395" spans="1:3">
      <c r="A395" s="62"/>
      <c r="B395" s="63"/>
      <c r="C395" s="64"/>
    </row>
    <row r="396" spans="1:3">
      <c r="A396" s="62"/>
      <c r="B396" s="63"/>
      <c r="C396" s="64"/>
    </row>
    <row r="397" spans="1:3">
      <c r="A397" s="62"/>
      <c r="B397" s="63"/>
      <c r="C397" s="64"/>
    </row>
    <row r="398" spans="1:3">
      <c r="A398" s="62"/>
      <c r="B398" s="63"/>
      <c r="C398" s="64"/>
    </row>
    <row r="399" spans="1:3">
      <c r="A399" s="62"/>
      <c r="B399" s="63"/>
      <c r="C399" s="64"/>
    </row>
    <row r="400" spans="1:3">
      <c r="A400" s="62"/>
      <c r="B400" s="63"/>
      <c r="C400" s="64"/>
    </row>
    <row r="401" spans="1:3">
      <c r="A401" s="62"/>
      <c r="B401" s="63"/>
      <c r="C401" s="64"/>
    </row>
    <row r="402" spans="1:3">
      <c r="A402" s="62"/>
      <c r="B402" s="63"/>
      <c r="C402" s="64"/>
    </row>
    <row r="403" spans="1:3">
      <c r="A403" s="62"/>
      <c r="B403" s="63"/>
      <c r="C403" s="64"/>
    </row>
    <row r="404" spans="1:3">
      <c r="A404" s="62"/>
      <c r="B404" s="63"/>
      <c r="C404" s="64"/>
    </row>
    <row r="405" spans="1:3">
      <c r="A405" s="62"/>
      <c r="B405" s="63"/>
      <c r="C405" s="64"/>
    </row>
    <row r="406" spans="1:3">
      <c r="A406" s="62"/>
      <c r="B406" s="63"/>
      <c r="C406" s="64"/>
    </row>
    <row r="407" spans="1:3">
      <c r="A407" s="62"/>
      <c r="B407" s="63"/>
      <c r="C407" s="64"/>
    </row>
    <row r="408" spans="1:3">
      <c r="A408" s="62"/>
      <c r="B408" s="63"/>
      <c r="C408" s="64"/>
    </row>
    <row r="409" spans="1:3">
      <c r="A409" s="62"/>
      <c r="B409" s="63"/>
      <c r="C409" s="64"/>
    </row>
    <row r="410" spans="1:3">
      <c r="A410" s="62"/>
      <c r="B410" s="63"/>
      <c r="C410" s="64"/>
    </row>
    <row r="411" spans="1:3">
      <c r="A411" s="62"/>
      <c r="B411" s="63"/>
      <c r="C411" s="64"/>
    </row>
    <row r="412" spans="1:3">
      <c r="A412" s="62"/>
      <c r="B412" s="63"/>
      <c r="C412" s="64"/>
    </row>
    <row r="413" spans="1:3">
      <c r="A413" s="62"/>
      <c r="B413" s="63"/>
      <c r="C413" s="64"/>
    </row>
    <row r="414" spans="1:3">
      <c r="A414" s="62"/>
      <c r="B414" s="63"/>
      <c r="C414" s="64"/>
    </row>
    <row r="415" spans="1:3">
      <c r="A415" s="62"/>
      <c r="B415" s="63"/>
      <c r="C415" s="64"/>
    </row>
    <row r="416" spans="1:3">
      <c r="A416" s="62"/>
      <c r="B416" s="63"/>
      <c r="C416" s="64"/>
    </row>
    <row r="417" spans="1:3">
      <c r="A417" s="62"/>
      <c r="B417" s="63"/>
      <c r="C417" s="64"/>
    </row>
    <row r="418" spans="1:3">
      <c r="A418" s="62"/>
      <c r="B418" s="63"/>
      <c r="C418" s="64"/>
    </row>
    <row r="419" spans="1:3">
      <c r="A419" s="62"/>
      <c r="B419" s="63"/>
      <c r="C419" s="64"/>
    </row>
    <row r="420" spans="1:3">
      <c r="A420" s="62"/>
      <c r="B420" s="63"/>
      <c r="C420" s="64"/>
    </row>
    <row r="421" spans="1:3">
      <c r="A421" s="62"/>
      <c r="B421" s="63"/>
      <c r="C421" s="64"/>
    </row>
    <row r="422" spans="1:3">
      <c r="A422" s="62"/>
      <c r="B422" s="63"/>
      <c r="C422" s="64"/>
    </row>
    <row r="423" spans="1:3">
      <c r="A423" s="62"/>
      <c r="B423" s="63"/>
      <c r="C423" s="64"/>
    </row>
    <row r="424" spans="1:3">
      <c r="A424" s="62"/>
      <c r="B424" s="63"/>
      <c r="C424" s="64"/>
    </row>
    <row r="425" spans="1:3">
      <c r="A425" s="62"/>
      <c r="B425" s="63"/>
      <c r="C425" s="64"/>
    </row>
    <row r="426" spans="1:3">
      <c r="A426" s="62"/>
      <c r="B426" s="63"/>
      <c r="C426" s="64"/>
    </row>
    <row r="427" spans="1:3">
      <c r="A427" s="62"/>
      <c r="B427" s="63"/>
      <c r="C427" s="64"/>
    </row>
    <row r="428" spans="1:3">
      <c r="A428" s="62"/>
      <c r="B428" s="63"/>
      <c r="C428" s="64"/>
    </row>
    <row r="429" spans="1:3">
      <c r="A429" s="62"/>
      <c r="B429" s="63"/>
      <c r="C429" s="64"/>
    </row>
    <row r="430" spans="1:3">
      <c r="A430" s="62"/>
      <c r="B430" s="63"/>
      <c r="C430" s="64"/>
    </row>
    <row r="431" spans="1:3">
      <c r="A431" s="62"/>
      <c r="B431" s="63"/>
      <c r="C431" s="64"/>
    </row>
    <row r="432" spans="1:3">
      <c r="A432" s="62"/>
      <c r="B432" s="63"/>
      <c r="C432" s="64"/>
    </row>
    <row r="433" spans="1:3">
      <c r="A433" s="62"/>
      <c r="B433" s="63"/>
      <c r="C433" s="64"/>
    </row>
    <row r="434" spans="1:3">
      <c r="A434" s="62"/>
      <c r="B434" s="63"/>
      <c r="C434" s="64"/>
    </row>
    <row r="435" spans="1:3">
      <c r="A435" s="62"/>
      <c r="B435" s="63"/>
      <c r="C435" s="64"/>
    </row>
    <row r="436" spans="1:3">
      <c r="A436" s="62"/>
      <c r="B436" s="63"/>
      <c r="C436" s="64"/>
    </row>
    <row r="437" spans="1:3">
      <c r="A437" s="62"/>
      <c r="B437" s="63"/>
      <c r="C437" s="64"/>
    </row>
    <row r="438" spans="1:3">
      <c r="A438" s="62"/>
      <c r="B438" s="63"/>
      <c r="C438" s="64"/>
    </row>
    <row r="439" spans="1:3">
      <c r="A439" s="62"/>
      <c r="B439" s="63"/>
      <c r="C439" s="64"/>
    </row>
    <row r="440" spans="1:3">
      <c r="A440" s="62"/>
      <c r="B440" s="63"/>
      <c r="C440" s="64"/>
    </row>
    <row r="441" spans="1:3">
      <c r="A441" s="62"/>
      <c r="B441" s="63"/>
      <c r="C441" s="64"/>
    </row>
    <row r="442" spans="1:3">
      <c r="A442" s="62"/>
      <c r="B442" s="63"/>
      <c r="C442" s="64"/>
    </row>
    <row r="443" spans="1:3">
      <c r="A443" s="62"/>
      <c r="B443" s="63"/>
      <c r="C443" s="64"/>
    </row>
    <row r="444" spans="1:3">
      <c r="A444" s="62"/>
      <c r="B444" s="63"/>
      <c r="C444" s="64"/>
    </row>
    <row r="445" spans="1:3">
      <c r="A445" s="62"/>
      <c r="B445" s="63"/>
      <c r="C445" s="64"/>
    </row>
    <row r="446" spans="1:3">
      <c r="A446" s="62"/>
      <c r="B446" s="63"/>
      <c r="C446" s="64"/>
    </row>
    <row r="447" spans="1:3">
      <c r="A447" s="62"/>
      <c r="B447" s="63"/>
      <c r="C447" s="64"/>
    </row>
    <row r="448" spans="1:3">
      <c r="A448" s="62"/>
      <c r="B448" s="63"/>
      <c r="C448" s="64"/>
    </row>
    <row r="449" spans="1:3">
      <c r="A449" s="62"/>
      <c r="B449" s="63"/>
      <c r="C449" s="64"/>
    </row>
    <row r="450" spans="1:3">
      <c r="A450" s="62"/>
      <c r="B450" s="63"/>
      <c r="C450" s="64"/>
    </row>
    <row r="451" spans="1:3">
      <c r="A451" s="62"/>
      <c r="B451" s="63"/>
      <c r="C451" s="64"/>
    </row>
    <row r="452" spans="1:3">
      <c r="A452" s="62"/>
      <c r="B452" s="63"/>
      <c r="C452" s="64"/>
    </row>
    <row r="453" spans="1:3">
      <c r="A453" s="62"/>
      <c r="B453" s="63"/>
      <c r="C453" s="64"/>
    </row>
    <row r="454" spans="1:3">
      <c r="A454" s="62"/>
      <c r="B454" s="63"/>
      <c r="C454" s="64"/>
    </row>
    <row r="455" spans="1:3">
      <c r="A455" s="62"/>
      <c r="B455" s="63"/>
      <c r="C455" s="64"/>
    </row>
    <row r="456" spans="1:3">
      <c r="A456" s="62"/>
      <c r="B456" s="63"/>
      <c r="C456" s="64"/>
    </row>
    <row r="457" spans="1:3">
      <c r="A457" s="62"/>
      <c r="B457" s="63"/>
      <c r="C457" s="64"/>
    </row>
    <row r="458" spans="1:3">
      <c r="A458" s="62"/>
      <c r="B458" s="63"/>
      <c r="C458" s="64"/>
    </row>
    <row r="459" spans="1:3">
      <c r="A459" s="62"/>
      <c r="B459" s="63"/>
      <c r="C459" s="64"/>
    </row>
    <row r="460" spans="1:3">
      <c r="A460" s="62"/>
      <c r="B460" s="63"/>
      <c r="C460" s="64"/>
    </row>
    <row r="461" spans="1:3">
      <c r="A461" s="62"/>
      <c r="B461" s="63"/>
      <c r="C461" s="64"/>
    </row>
    <row r="462" spans="1:3">
      <c r="A462" s="62"/>
      <c r="B462" s="63"/>
      <c r="C462" s="64"/>
    </row>
    <row r="463" spans="1:3">
      <c r="A463" s="62"/>
      <c r="B463" s="63"/>
      <c r="C463" s="64"/>
    </row>
    <row r="464" spans="1:3">
      <c r="A464" s="62"/>
      <c r="B464" s="63"/>
      <c r="C464" s="64"/>
    </row>
    <row r="465" spans="1:3">
      <c r="A465" s="62"/>
      <c r="B465" s="63"/>
      <c r="C465" s="64"/>
    </row>
    <row r="466" spans="1:3">
      <c r="A466" s="62"/>
      <c r="B466" s="63"/>
      <c r="C466" s="64"/>
    </row>
    <row r="467" spans="1:3">
      <c r="A467" s="62"/>
      <c r="B467" s="63"/>
      <c r="C467" s="64"/>
    </row>
    <row r="468" spans="1:3">
      <c r="A468" s="62"/>
      <c r="B468" s="63"/>
      <c r="C468" s="64"/>
    </row>
    <row r="469" spans="1:3">
      <c r="A469" s="62"/>
      <c r="B469" s="63"/>
      <c r="C469" s="64"/>
    </row>
    <row r="470" spans="1:3">
      <c r="A470" s="62"/>
      <c r="B470" s="63"/>
      <c r="C470" s="64"/>
    </row>
    <row r="471" spans="1:3">
      <c r="A471" s="62"/>
      <c r="B471" s="63"/>
      <c r="C471" s="64"/>
    </row>
    <row r="472" spans="1:3">
      <c r="A472" s="62"/>
      <c r="B472" s="63"/>
      <c r="C472" s="64"/>
    </row>
    <row r="473" spans="1:3">
      <c r="A473" s="62"/>
      <c r="B473" s="63"/>
      <c r="C473" s="64"/>
    </row>
    <row r="474" spans="1:3">
      <c r="A474" s="62"/>
      <c r="B474" s="63"/>
      <c r="C474" s="64"/>
    </row>
    <row r="475" spans="1:3">
      <c r="A475" s="62"/>
      <c r="B475" s="63"/>
      <c r="C475" s="64"/>
    </row>
    <row r="476" spans="1:3">
      <c r="A476" s="62"/>
      <c r="B476" s="63"/>
      <c r="C476" s="64"/>
    </row>
    <row r="477" spans="1:3">
      <c r="A477" s="62"/>
      <c r="B477" s="63"/>
      <c r="C477" s="64"/>
    </row>
    <row r="478" spans="1:3">
      <c r="A478" s="62"/>
      <c r="B478" s="63"/>
      <c r="C478" s="64"/>
    </row>
    <row r="479" spans="1:3">
      <c r="A479" s="62"/>
      <c r="B479" s="63"/>
      <c r="C479" s="64"/>
    </row>
    <row r="480" spans="1:3">
      <c r="A480" s="62"/>
      <c r="B480" s="63"/>
      <c r="C480" s="64"/>
    </row>
    <row r="481" spans="1:3">
      <c r="A481" s="62"/>
      <c r="B481" s="63"/>
      <c r="C481" s="64"/>
    </row>
    <row r="482" spans="1:3">
      <c r="A482" s="62"/>
      <c r="B482" s="63"/>
      <c r="C482" s="64"/>
    </row>
    <row r="483" spans="1:3">
      <c r="A483" s="62"/>
      <c r="B483" s="63"/>
      <c r="C483" s="64"/>
    </row>
    <row r="484" spans="1:3">
      <c r="A484" s="62"/>
      <c r="B484" s="63"/>
      <c r="C484" s="64"/>
    </row>
    <row r="485" spans="1:3">
      <c r="A485" s="62"/>
      <c r="B485" s="63"/>
      <c r="C485" s="64"/>
    </row>
    <row r="486" spans="1:3">
      <c r="A486" s="62"/>
      <c r="B486" s="63"/>
      <c r="C486" s="64"/>
    </row>
    <row r="487" spans="1:3">
      <c r="A487" s="62"/>
      <c r="B487" s="63"/>
      <c r="C487" s="64"/>
    </row>
    <row r="488" spans="1:3">
      <c r="A488" s="62"/>
      <c r="B488" s="63"/>
      <c r="C488" s="64"/>
    </row>
    <row r="489" spans="1:3">
      <c r="A489" s="62"/>
      <c r="B489" s="63"/>
      <c r="C489" s="64"/>
    </row>
    <row r="490" spans="1:3">
      <c r="A490" s="62"/>
      <c r="B490" s="63"/>
      <c r="C490" s="64"/>
    </row>
    <row r="491" spans="1:3">
      <c r="A491" s="62"/>
      <c r="B491" s="63"/>
      <c r="C491" s="64"/>
    </row>
    <row r="492" spans="1:3">
      <c r="A492" s="62"/>
      <c r="B492" s="63"/>
      <c r="C492" s="64"/>
    </row>
    <row r="493" spans="1:3">
      <c r="A493" s="62"/>
      <c r="B493" s="63"/>
      <c r="C493" s="64"/>
    </row>
    <row r="494" spans="1:3">
      <c r="A494" s="62"/>
      <c r="B494" s="63"/>
      <c r="C494" s="64"/>
    </row>
    <row r="495" spans="1:3">
      <c r="A495" s="62"/>
      <c r="B495" s="63"/>
      <c r="C495" s="64"/>
    </row>
    <row r="496" spans="1:3">
      <c r="A496" s="62"/>
      <c r="B496" s="63"/>
      <c r="C496" s="64"/>
    </row>
    <row r="497" spans="1:3">
      <c r="A497" s="62"/>
      <c r="B497" s="63"/>
      <c r="C497" s="64"/>
    </row>
    <row r="498" spans="1:3">
      <c r="A498" s="62"/>
      <c r="B498" s="63"/>
      <c r="C498" s="64"/>
    </row>
    <row r="499" spans="1:3">
      <c r="A499" s="62"/>
      <c r="B499" s="63"/>
      <c r="C499" s="64"/>
    </row>
    <row r="500" spans="1:3">
      <c r="A500" s="62"/>
      <c r="B500" s="63"/>
      <c r="C500" s="64"/>
    </row>
    <row r="501" spans="1:3">
      <c r="A501" s="62"/>
      <c r="B501" s="63"/>
      <c r="C501" s="64"/>
    </row>
    <row r="502" spans="1:3">
      <c r="A502" s="62"/>
      <c r="B502" s="63"/>
      <c r="C502" s="64"/>
    </row>
    <row r="503" spans="1:3">
      <c r="A503" s="62"/>
      <c r="B503" s="63"/>
      <c r="C503" s="64"/>
    </row>
    <row r="504" spans="1:3">
      <c r="A504" s="62"/>
      <c r="B504" s="63"/>
      <c r="C504" s="64"/>
    </row>
    <row r="505" spans="1:3">
      <c r="A505" s="62"/>
      <c r="B505" s="63"/>
      <c r="C505" s="64"/>
    </row>
    <row r="506" spans="1:3">
      <c r="A506" s="62"/>
      <c r="B506" s="63"/>
      <c r="C506" s="64"/>
    </row>
    <row r="507" spans="1:3">
      <c r="A507" s="62"/>
      <c r="B507" s="63"/>
      <c r="C507" s="64"/>
    </row>
    <row r="508" spans="1:3">
      <c r="A508" s="62"/>
      <c r="B508" s="63"/>
      <c r="C508" s="64"/>
    </row>
    <row r="509" spans="1:3">
      <c r="A509" s="62"/>
      <c r="B509" s="63"/>
      <c r="C509" s="64"/>
    </row>
    <row r="510" spans="1:3">
      <c r="A510" s="62"/>
      <c r="B510" s="63"/>
      <c r="C510" s="64"/>
    </row>
    <row r="511" spans="1:3">
      <c r="A511" s="62"/>
      <c r="B511" s="63"/>
      <c r="C511" s="64"/>
    </row>
    <row r="512" spans="1:3">
      <c r="A512" s="62"/>
      <c r="B512" s="63"/>
      <c r="C512" s="64"/>
    </row>
    <row r="513" spans="1:3">
      <c r="A513" s="62"/>
      <c r="B513" s="63"/>
      <c r="C513" s="64"/>
    </row>
    <row r="514" spans="1:3">
      <c r="A514" s="62"/>
      <c r="B514" s="63"/>
      <c r="C514" s="64"/>
    </row>
    <row r="515" spans="1:3">
      <c r="A515" s="62"/>
      <c r="B515" s="63"/>
      <c r="C515" s="64"/>
    </row>
    <row r="516" spans="1:3">
      <c r="A516" s="62"/>
      <c r="B516" s="63"/>
      <c r="C516" s="64"/>
    </row>
    <row r="517" spans="1:3">
      <c r="A517" s="62"/>
      <c r="B517" s="63"/>
      <c r="C517" s="64"/>
    </row>
    <row r="518" spans="1:3">
      <c r="A518" s="62"/>
      <c r="B518" s="63"/>
      <c r="C518" s="64"/>
    </row>
    <row r="519" spans="1:3">
      <c r="A519" s="62"/>
      <c r="B519" s="63"/>
      <c r="C519" s="64"/>
    </row>
    <row r="520" spans="1:3">
      <c r="A520" s="62"/>
      <c r="B520" s="63"/>
      <c r="C520" s="64"/>
    </row>
    <row r="521" spans="1:3">
      <c r="A521" s="62"/>
      <c r="B521" s="63"/>
      <c r="C521" s="64"/>
    </row>
    <row r="522" spans="1:3">
      <c r="A522" s="62"/>
      <c r="B522" s="63"/>
      <c r="C522" s="64"/>
    </row>
    <row r="523" spans="1:3">
      <c r="A523" s="62"/>
      <c r="B523" s="63"/>
      <c r="C523" s="64"/>
    </row>
    <row r="524" spans="1:3">
      <c r="A524" s="62"/>
      <c r="B524" s="63"/>
      <c r="C524" s="64"/>
    </row>
    <row r="525" spans="1:3">
      <c r="A525" s="62"/>
      <c r="B525" s="63"/>
      <c r="C525" s="64"/>
    </row>
    <row r="526" spans="1:3">
      <c r="A526" s="62"/>
      <c r="B526" s="63"/>
      <c r="C526" s="64"/>
    </row>
    <row r="527" spans="1:3">
      <c r="A527" s="62"/>
      <c r="B527" s="63"/>
      <c r="C527" s="64"/>
    </row>
    <row r="528" spans="1:3">
      <c r="A528" s="62"/>
      <c r="B528" s="63"/>
      <c r="C528" s="64"/>
    </row>
    <row r="529" spans="1:3">
      <c r="A529" s="62"/>
      <c r="B529" s="63"/>
      <c r="C529" s="64"/>
    </row>
    <row r="530" spans="1:3">
      <c r="A530" s="62"/>
      <c r="B530" s="63"/>
      <c r="C530" s="64"/>
    </row>
    <row r="531" spans="1:3">
      <c r="A531" s="62"/>
      <c r="B531" s="63"/>
      <c r="C531" s="64"/>
    </row>
    <row r="532" spans="1:3">
      <c r="A532" s="62"/>
      <c r="B532" s="63"/>
      <c r="C532" s="64"/>
    </row>
    <row r="533" spans="1:3">
      <c r="A533" s="62"/>
      <c r="B533" s="63"/>
      <c r="C533" s="64"/>
    </row>
    <row r="534" spans="1:3">
      <c r="A534" s="62"/>
      <c r="B534" s="63"/>
      <c r="C534" s="64"/>
    </row>
    <row r="535" spans="1:3">
      <c r="A535" s="62"/>
      <c r="B535" s="63"/>
      <c r="C535" s="64"/>
    </row>
    <row r="536" spans="1:3">
      <c r="A536" s="62"/>
      <c r="B536" s="63"/>
      <c r="C536" s="64"/>
    </row>
    <row r="537" spans="1:3">
      <c r="A537" s="62"/>
      <c r="B537" s="63"/>
      <c r="C537" s="64"/>
    </row>
    <row r="538" spans="1:3">
      <c r="A538" s="62"/>
      <c r="B538" s="63"/>
      <c r="C538" s="64"/>
    </row>
    <row r="539" spans="1:3">
      <c r="A539" s="62"/>
      <c r="B539" s="63"/>
      <c r="C539" s="64"/>
    </row>
    <row r="540" spans="1:3">
      <c r="A540" s="62"/>
      <c r="B540" s="63"/>
      <c r="C540" s="64"/>
    </row>
    <row r="541" spans="1:3">
      <c r="A541" s="62"/>
      <c r="B541" s="63"/>
      <c r="C541" s="64"/>
    </row>
    <row r="542" spans="1:3">
      <c r="A542" s="62"/>
      <c r="B542" s="63"/>
      <c r="C542" s="64"/>
    </row>
    <row r="543" spans="1:3">
      <c r="A543" s="62"/>
      <c r="B543" s="63"/>
      <c r="C543" s="64"/>
    </row>
    <row r="544" spans="1:3">
      <c r="A544" s="62"/>
      <c r="B544" s="63"/>
      <c r="C544" s="64"/>
    </row>
    <row r="545" spans="1:3">
      <c r="A545" s="62"/>
      <c r="B545" s="63"/>
      <c r="C545" s="64"/>
    </row>
    <row r="546" spans="1:3">
      <c r="A546" s="62"/>
      <c r="B546" s="63"/>
      <c r="C546" s="64"/>
    </row>
    <row r="547" spans="1:3">
      <c r="A547" s="62"/>
      <c r="B547" s="63"/>
      <c r="C547" s="64"/>
    </row>
    <row r="548" spans="1:3">
      <c r="A548" s="62"/>
      <c r="B548" s="63"/>
      <c r="C548" s="64"/>
    </row>
    <row r="549" spans="1:3">
      <c r="A549" s="62"/>
      <c r="B549" s="63"/>
      <c r="C549" s="64"/>
    </row>
    <row r="550" spans="1:3">
      <c r="A550" s="62"/>
      <c r="B550" s="63"/>
      <c r="C550" s="64"/>
    </row>
    <row r="551" spans="1:3">
      <c r="A551" s="62"/>
      <c r="B551" s="63"/>
      <c r="C551" s="64"/>
    </row>
    <row r="552" spans="1:3">
      <c r="A552" s="62"/>
      <c r="B552" s="63"/>
      <c r="C552" s="64"/>
    </row>
    <row r="553" spans="1:3">
      <c r="A553" s="62"/>
      <c r="B553" s="63"/>
      <c r="C553" s="64"/>
    </row>
    <row r="554" spans="1:3">
      <c r="A554" s="62"/>
      <c r="B554" s="63"/>
      <c r="C554" s="64"/>
    </row>
    <row r="555" spans="1:3">
      <c r="A555" s="62"/>
      <c r="B555" s="63"/>
      <c r="C555" s="64"/>
    </row>
    <row r="556" spans="1:3">
      <c r="A556" s="62"/>
      <c r="B556" s="63"/>
      <c r="C556" s="64"/>
    </row>
    <row r="557" spans="1:3">
      <c r="A557" s="62"/>
      <c r="B557" s="63"/>
      <c r="C557" s="64"/>
    </row>
    <row r="558" spans="1:3">
      <c r="A558" s="62"/>
      <c r="B558" s="63"/>
      <c r="C558" s="64"/>
    </row>
    <row r="559" spans="1:3">
      <c r="A559" s="62"/>
      <c r="B559" s="63"/>
      <c r="C559" s="64"/>
    </row>
    <row r="560" spans="1:3">
      <c r="A560" s="62"/>
      <c r="B560" s="63"/>
      <c r="C560" s="64"/>
    </row>
    <row r="561" spans="1:3">
      <c r="A561" s="62"/>
      <c r="B561" s="63"/>
      <c r="C561" s="64"/>
    </row>
    <row r="562" spans="1:3">
      <c r="A562" s="62"/>
      <c r="B562" s="63"/>
      <c r="C562" s="64"/>
    </row>
    <row r="563" spans="1:3">
      <c r="A563" s="62"/>
      <c r="B563" s="63"/>
      <c r="C563" s="64"/>
    </row>
    <row r="564" spans="1:3">
      <c r="A564" s="62"/>
      <c r="B564" s="63"/>
      <c r="C564" s="64"/>
    </row>
    <row r="565" spans="1:3">
      <c r="A565" s="62"/>
      <c r="B565" s="63"/>
      <c r="C565" s="64"/>
    </row>
    <row r="566" spans="1:3">
      <c r="A566" s="62"/>
      <c r="B566" s="63"/>
      <c r="C566" s="64"/>
    </row>
    <row r="567" spans="1:3">
      <c r="A567" s="62"/>
      <c r="B567" s="63"/>
      <c r="C567" s="64"/>
    </row>
    <row r="568" spans="1:3">
      <c r="A568" s="62"/>
      <c r="B568" s="63"/>
      <c r="C568" s="64"/>
    </row>
    <row r="569" spans="1:3">
      <c r="A569" s="62"/>
      <c r="B569" s="63"/>
      <c r="C569" s="64"/>
    </row>
    <row r="570" spans="1:3">
      <c r="A570" s="62"/>
      <c r="B570" s="63"/>
      <c r="C570" s="64"/>
    </row>
    <row r="571" spans="1:3">
      <c r="A571" s="62"/>
      <c r="B571" s="63"/>
      <c r="C571" s="64"/>
    </row>
    <row r="572" spans="1:3">
      <c r="A572" s="62"/>
      <c r="B572" s="63"/>
      <c r="C572" s="64"/>
    </row>
    <row r="573" spans="1:3">
      <c r="A573" s="62"/>
      <c r="B573" s="63"/>
      <c r="C573" s="64"/>
    </row>
    <row r="574" spans="1:3">
      <c r="A574" s="62"/>
      <c r="B574" s="63"/>
      <c r="C574" s="64"/>
    </row>
    <row r="575" spans="1:3">
      <c r="A575" s="62"/>
      <c r="B575" s="63"/>
      <c r="C575" s="64"/>
    </row>
    <row r="576" spans="1:3">
      <c r="A576" s="62"/>
      <c r="B576" s="63"/>
      <c r="C576" s="64"/>
    </row>
    <row r="577" spans="1:3">
      <c r="A577" s="62"/>
      <c r="B577" s="63"/>
      <c r="C577" s="64"/>
    </row>
    <row r="578" spans="1:3">
      <c r="A578" s="62"/>
      <c r="B578" s="63"/>
      <c r="C578" s="64"/>
    </row>
    <row r="579" spans="1:3">
      <c r="A579" s="62"/>
      <c r="B579" s="63"/>
      <c r="C579" s="64"/>
    </row>
    <row r="580" spans="1:3">
      <c r="A580" s="62"/>
      <c r="B580" s="63"/>
      <c r="C580" s="64"/>
    </row>
    <row r="581" spans="1:3">
      <c r="A581" s="62"/>
      <c r="B581" s="63"/>
      <c r="C581" s="64"/>
    </row>
    <row r="582" spans="1:3">
      <c r="A582" s="62"/>
      <c r="B582" s="63"/>
      <c r="C582" s="64"/>
    </row>
    <row r="583" spans="1:3">
      <c r="A583" s="62"/>
      <c r="B583" s="63"/>
      <c r="C583" s="64"/>
    </row>
    <row r="584" spans="1:3">
      <c r="A584" s="62"/>
      <c r="B584" s="63"/>
      <c r="C584" s="64"/>
    </row>
    <row r="585" spans="1:3">
      <c r="A585" s="62"/>
      <c r="B585" s="63"/>
      <c r="C585" s="64"/>
    </row>
    <row r="586" spans="1:3">
      <c r="A586" s="62"/>
      <c r="B586" s="63"/>
      <c r="C586" s="64"/>
    </row>
    <row r="587" spans="1:3">
      <c r="A587" s="62"/>
      <c r="B587" s="63"/>
      <c r="C587" s="64"/>
    </row>
    <row r="588" spans="1:3">
      <c r="A588" s="62"/>
      <c r="B588" s="63"/>
      <c r="C588" s="64"/>
    </row>
    <row r="589" spans="1:3">
      <c r="A589" s="62"/>
      <c r="B589" s="63"/>
      <c r="C589" s="64"/>
    </row>
    <row r="590" spans="1:3">
      <c r="A590" s="62"/>
      <c r="B590" s="63"/>
      <c r="C590" s="64"/>
    </row>
    <row r="591" spans="1:3">
      <c r="A591" s="62"/>
      <c r="B591" s="63"/>
      <c r="C591" s="64"/>
    </row>
    <row r="592" spans="1:3">
      <c r="A592" s="62"/>
      <c r="B592" s="63"/>
      <c r="C592" s="64"/>
    </row>
    <row r="593" spans="1:3">
      <c r="A593" s="62"/>
      <c r="B593" s="63"/>
      <c r="C593" s="64"/>
    </row>
    <row r="594" spans="1:3">
      <c r="A594" s="62"/>
      <c r="B594" s="63"/>
      <c r="C594" s="64"/>
    </row>
    <row r="595" spans="1:3">
      <c r="A595" s="62"/>
      <c r="B595" s="63"/>
      <c r="C595" s="64"/>
    </row>
    <row r="596" spans="1:3">
      <c r="A596" s="62"/>
      <c r="B596" s="63"/>
      <c r="C596" s="64"/>
    </row>
    <row r="597" spans="1:3">
      <c r="A597" s="62"/>
      <c r="B597" s="63"/>
      <c r="C597" s="64"/>
    </row>
    <row r="598" spans="1:3">
      <c r="A598" s="62"/>
      <c r="B598" s="63"/>
      <c r="C598" s="64"/>
    </row>
    <row r="599" spans="1:3">
      <c r="A599" s="62"/>
      <c r="B599" s="63"/>
      <c r="C599" s="64"/>
    </row>
    <row r="600" spans="1:3">
      <c r="A600" s="62"/>
      <c r="B600" s="63"/>
      <c r="C600" s="64"/>
    </row>
    <row r="601" spans="1:3">
      <c r="A601" s="62"/>
      <c r="B601" s="63"/>
      <c r="C601" s="64"/>
    </row>
    <row r="602" spans="1:3">
      <c r="A602" s="62"/>
      <c r="B602" s="63"/>
      <c r="C602" s="64"/>
    </row>
    <row r="603" spans="1:3">
      <c r="A603" s="62"/>
      <c r="B603" s="63"/>
      <c r="C603" s="64"/>
    </row>
    <row r="604" spans="1:3">
      <c r="A604" s="62"/>
      <c r="B604" s="63"/>
      <c r="C604" s="64"/>
    </row>
    <row r="605" spans="1:3">
      <c r="A605" s="62"/>
      <c r="B605" s="63"/>
      <c r="C605" s="64"/>
    </row>
    <row r="606" spans="1:3">
      <c r="A606" s="62"/>
      <c r="B606" s="63"/>
      <c r="C606" s="64"/>
    </row>
    <row r="607" spans="1:3">
      <c r="A607" s="62"/>
      <c r="B607" s="63"/>
      <c r="C607" s="64"/>
    </row>
    <row r="608" spans="1:3">
      <c r="A608" s="62"/>
      <c r="B608" s="63"/>
      <c r="C608" s="64"/>
    </row>
    <row r="609" spans="1:3">
      <c r="A609" s="62"/>
      <c r="B609" s="63"/>
      <c r="C609" s="64"/>
    </row>
    <row r="610" spans="1:3">
      <c r="A610" s="62"/>
      <c r="B610" s="63"/>
      <c r="C610" s="64"/>
    </row>
    <row r="611" spans="1:3">
      <c r="A611" s="62"/>
      <c r="B611" s="63"/>
      <c r="C611" s="64"/>
    </row>
    <row r="612" spans="1:3">
      <c r="A612" s="62"/>
      <c r="B612" s="63"/>
      <c r="C612" s="64"/>
    </row>
    <row r="613" spans="1:3">
      <c r="A613" s="62"/>
      <c r="B613" s="63"/>
      <c r="C613" s="64"/>
    </row>
    <row r="614" spans="1:3">
      <c r="A614" s="62"/>
      <c r="B614" s="63"/>
      <c r="C614" s="64"/>
    </row>
    <row r="615" spans="1:3">
      <c r="A615" s="62"/>
      <c r="B615" s="63"/>
      <c r="C615" s="64"/>
    </row>
    <row r="616" spans="1:3">
      <c r="A616" s="62"/>
      <c r="B616" s="63"/>
      <c r="C616" s="64"/>
    </row>
    <row r="617" spans="1:3">
      <c r="A617" s="62"/>
      <c r="B617" s="63"/>
      <c r="C617" s="64"/>
    </row>
    <row r="618" spans="1:3">
      <c r="A618" s="62"/>
      <c r="B618" s="63"/>
      <c r="C618" s="64"/>
    </row>
    <row r="619" spans="1:3">
      <c r="A619" s="62"/>
      <c r="B619" s="63"/>
      <c r="C619" s="64"/>
    </row>
    <row r="620" spans="1:3">
      <c r="A620" s="62"/>
      <c r="B620" s="63"/>
      <c r="C620" s="64"/>
    </row>
    <row r="621" spans="1:3">
      <c r="A621" s="62"/>
      <c r="B621" s="63"/>
      <c r="C621" s="64"/>
    </row>
    <row r="622" spans="1:3">
      <c r="A622" s="62"/>
      <c r="B622" s="63"/>
      <c r="C622" s="64"/>
    </row>
    <row r="623" spans="1:3">
      <c r="A623" s="62"/>
      <c r="B623" s="63"/>
      <c r="C623" s="64"/>
    </row>
    <row r="624" spans="1:3">
      <c r="A624" s="62"/>
      <c r="B624" s="63"/>
      <c r="C624" s="64"/>
    </row>
    <row r="625" spans="1:3">
      <c r="A625" s="62"/>
      <c r="B625" s="63"/>
      <c r="C625" s="64"/>
    </row>
    <row r="626" spans="1:3">
      <c r="A626" s="62"/>
      <c r="B626" s="63"/>
      <c r="C626" s="64"/>
    </row>
    <row r="627" spans="1:3">
      <c r="A627" s="62"/>
      <c r="B627" s="63"/>
      <c r="C627" s="64"/>
    </row>
    <row r="628" spans="1:3">
      <c r="A628" s="62"/>
      <c r="B628" s="63"/>
      <c r="C628" s="64"/>
    </row>
    <row r="629" spans="1:3">
      <c r="A629" s="62"/>
      <c r="B629" s="63"/>
      <c r="C629" s="64"/>
    </row>
    <row r="630" spans="1:3">
      <c r="A630" s="62"/>
      <c r="B630" s="63"/>
      <c r="C630" s="64"/>
    </row>
    <row r="631" spans="1:3">
      <c r="A631" s="62"/>
      <c r="B631" s="63"/>
      <c r="C631" s="64"/>
    </row>
    <row r="632" spans="1:3">
      <c r="A632" s="62"/>
      <c r="B632" s="63"/>
      <c r="C632" s="64"/>
    </row>
    <row r="633" spans="1:3">
      <c r="A633" s="62"/>
      <c r="B633" s="63"/>
      <c r="C633" s="64"/>
    </row>
    <row r="634" spans="1:3">
      <c r="A634" s="62"/>
      <c r="B634" s="63"/>
      <c r="C634" s="64"/>
    </row>
    <row r="635" spans="1:3">
      <c r="A635" s="62"/>
      <c r="B635" s="63"/>
      <c r="C635" s="64"/>
    </row>
    <row r="636" spans="1:3">
      <c r="A636" s="62"/>
      <c r="B636" s="63"/>
      <c r="C636" s="64"/>
    </row>
    <row r="637" spans="1:3">
      <c r="A637" s="62"/>
      <c r="B637" s="63"/>
      <c r="C637" s="64"/>
    </row>
    <row r="638" spans="1:3">
      <c r="A638" s="62"/>
      <c r="B638" s="63"/>
      <c r="C638" s="64"/>
    </row>
    <row r="639" spans="1:3">
      <c r="A639" s="62"/>
      <c r="B639" s="63"/>
      <c r="C639" s="64"/>
    </row>
    <row r="640" spans="1:3">
      <c r="A640" s="62"/>
      <c r="B640" s="63"/>
      <c r="C640" s="64"/>
    </row>
    <row r="641" spans="1:3">
      <c r="A641" s="62"/>
      <c r="B641" s="63"/>
      <c r="C641" s="64"/>
    </row>
    <row r="642" spans="1:3">
      <c r="A642" s="62"/>
      <c r="B642" s="63"/>
      <c r="C642" s="64"/>
    </row>
    <row r="643" spans="1:3">
      <c r="A643" s="62"/>
      <c r="B643" s="63"/>
      <c r="C643" s="64"/>
    </row>
    <row r="644" spans="1:3">
      <c r="A644" s="62"/>
      <c r="B644" s="63"/>
      <c r="C644" s="64"/>
    </row>
    <row r="645" spans="1:3">
      <c r="A645" s="62"/>
      <c r="B645" s="63"/>
      <c r="C645" s="64"/>
    </row>
    <row r="646" spans="1:3">
      <c r="A646" s="62"/>
      <c r="B646" s="63"/>
      <c r="C646" s="64"/>
    </row>
    <row r="647" spans="1:3">
      <c r="A647" s="62"/>
      <c r="B647" s="63"/>
      <c r="C647" s="64"/>
    </row>
    <row r="648" spans="1:3">
      <c r="A648" s="62"/>
      <c r="B648" s="63"/>
      <c r="C648" s="64"/>
    </row>
    <row r="649" spans="1:3">
      <c r="A649" s="62"/>
      <c r="B649" s="63"/>
      <c r="C649" s="64"/>
    </row>
    <row r="650" spans="1:3">
      <c r="A650" s="62"/>
      <c r="B650" s="63"/>
      <c r="C650" s="64"/>
    </row>
    <row r="651" spans="1:3">
      <c r="A651" s="62"/>
      <c r="B651" s="63"/>
      <c r="C651" s="64"/>
    </row>
    <row r="652" spans="1:3">
      <c r="A652" s="62"/>
      <c r="B652" s="63"/>
      <c r="C652" s="64"/>
    </row>
    <row r="653" spans="1:3">
      <c r="A653" s="62"/>
      <c r="B653" s="63"/>
      <c r="C653" s="64"/>
    </row>
    <row r="654" spans="1:3">
      <c r="A654" s="62"/>
      <c r="B654" s="63"/>
      <c r="C654" s="64"/>
    </row>
    <row r="655" spans="1:3">
      <c r="A655" s="62"/>
      <c r="B655" s="63"/>
      <c r="C655" s="64"/>
    </row>
    <row r="656" spans="1:3">
      <c r="A656" s="62"/>
      <c r="B656" s="63"/>
      <c r="C656" s="64"/>
    </row>
    <row r="657" spans="1:3">
      <c r="A657" s="62"/>
      <c r="B657" s="63"/>
      <c r="C657" s="64"/>
    </row>
    <row r="658" spans="1:3">
      <c r="A658" s="62"/>
      <c r="B658" s="63"/>
      <c r="C658" s="64"/>
    </row>
    <row r="659" spans="1:3">
      <c r="A659" s="62"/>
      <c r="B659" s="63"/>
      <c r="C659" s="64"/>
    </row>
    <row r="660" spans="1:3">
      <c r="A660" s="62"/>
      <c r="B660" s="63"/>
      <c r="C660" s="64"/>
    </row>
    <row r="661" spans="1:3">
      <c r="A661" s="62"/>
      <c r="B661" s="63"/>
      <c r="C661" s="64"/>
    </row>
    <row r="662" spans="1:3">
      <c r="A662" s="62"/>
      <c r="B662" s="63"/>
      <c r="C662" s="64"/>
    </row>
    <row r="663" spans="1:3">
      <c r="A663" s="62"/>
      <c r="B663" s="63"/>
      <c r="C663" s="64"/>
    </row>
    <row r="664" spans="1:3">
      <c r="A664" s="62"/>
      <c r="B664" s="63"/>
      <c r="C664" s="64"/>
    </row>
    <row r="665" spans="1:3">
      <c r="A665" s="62"/>
      <c r="B665" s="63"/>
      <c r="C665" s="64"/>
    </row>
    <row r="666" spans="1:3">
      <c r="A666" s="62"/>
      <c r="B666" s="63"/>
      <c r="C666" s="64"/>
    </row>
    <row r="667" spans="1:3">
      <c r="A667" s="62"/>
      <c r="B667" s="63"/>
      <c r="C667" s="64"/>
    </row>
    <row r="668" spans="1:3">
      <c r="A668" s="62"/>
      <c r="B668" s="63"/>
      <c r="C668" s="64"/>
    </row>
    <row r="669" spans="1:3">
      <c r="A669" s="62"/>
      <c r="B669" s="63"/>
      <c r="C669" s="64"/>
    </row>
    <row r="670" spans="1:3">
      <c r="A670" s="62"/>
      <c r="B670" s="63"/>
      <c r="C670" s="64"/>
    </row>
    <row r="671" spans="1:3">
      <c r="A671" s="62"/>
      <c r="B671" s="63"/>
      <c r="C671" s="64"/>
    </row>
    <row r="672" spans="1:3">
      <c r="A672" s="62"/>
      <c r="B672" s="63"/>
      <c r="C672" s="64"/>
    </row>
    <row r="673" spans="1:3">
      <c r="A673" s="62"/>
      <c r="B673" s="63"/>
      <c r="C673" s="64"/>
    </row>
    <row r="674" spans="1:3">
      <c r="A674" s="62"/>
      <c r="B674" s="63"/>
      <c r="C674" s="64"/>
    </row>
    <row r="675" spans="1:3">
      <c r="A675" s="62"/>
      <c r="B675" s="63"/>
      <c r="C675" s="64"/>
    </row>
    <row r="676" spans="1:3">
      <c r="A676" s="62"/>
      <c r="B676" s="63"/>
      <c r="C676" s="64"/>
    </row>
    <row r="677" spans="1:3">
      <c r="A677" s="62"/>
      <c r="B677" s="63"/>
      <c r="C677" s="64"/>
    </row>
    <row r="678" spans="1:3">
      <c r="A678" s="62"/>
      <c r="B678" s="63"/>
      <c r="C678" s="64"/>
    </row>
    <row r="679" spans="1:3">
      <c r="A679" s="62"/>
      <c r="B679" s="63"/>
      <c r="C679" s="64"/>
    </row>
    <row r="680" spans="1:3">
      <c r="A680" s="62"/>
      <c r="B680" s="63"/>
      <c r="C680" s="64"/>
    </row>
    <row r="681" spans="1:3">
      <c r="A681" s="62"/>
      <c r="B681" s="63"/>
      <c r="C681" s="64"/>
    </row>
    <row r="682" spans="1:3">
      <c r="A682" s="62"/>
      <c r="B682" s="63"/>
      <c r="C682" s="64"/>
    </row>
    <row r="683" spans="1:3">
      <c r="A683" s="62"/>
      <c r="B683" s="63"/>
      <c r="C683" s="64"/>
    </row>
    <row r="684" spans="1:3">
      <c r="A684" s="62"/>
      <c r="B684" s="63"/>
      <c r="C684" s="64"/>
    </row>
    <row r="685" spans="1:3">
      <c r="A685" s="62"/>
      <c r="B685" s="63"/>
      <c r="C685" s="64"/>
    </row>
    <row r="686" spans="1:3">
      <c r="A686" s="62"/>
      <c r="B686" s="63"/>
      <c r="C686" s="64"/>
    </row>
    <row r="687" spans="1:3">
      <c r="A687" s="62"/>
      <c r="B687" s="63"/>
      <c r="C687" s="64"/>
    </row>
    <row r="688" spans="1:3">
      <c r="A688" s="62"/>
      <c r="B688" s="63"/>
      <c r="C688" s="64"/>
    </row>
    <row r="689" spans="1:3">
      <c r="A689" s="62"/>
      <c r="B689" s="63"/>
      <c r="C689" s="64"/>
    </row>
    <row r="690" spans="1:3">
      <c r="A690" s="62"/>
      <c r="B690" s="63"/>
      <c r="C690" s="64"/>
    </row>
    <row r="691" spans="1:3">
      <c r="A691" s="62"/>
      <c r="B691" s="63"/>
      <c r="C691" s="64"/>
    </row>
    <row r="692" spans="1:3">
      <c r="A692" s="62"/>
      <c r="B692" s="63"/>
      <c r="C692" s="64"/>
    </row>
    <row r="693" spans="1:3">
      <c r="A693" s="62"/>
      <c r="B693" s="63"/>
      <c r="C693" s="64"/>
    </row>
    <row r="694" spans="1:3">
      <c r="A694" s="62"/>
      <c r="B694" s="63"/>
      <c r="C694" s="64"/>
    </row>
    <row r="695" spans="1:3">
      <c r="A695" s="62"/>
      <c r="B695" s="63"/>
      <c r="C695" s="64"/>
    </row>
    <row r="696" spans="1:3">
      <c r="A696" s="62"/>
      <c r="B696" s="63"/>
      <c r="C696" s="64"/>
    </row>
    <row r="697" spans="1:3">
      <c r="A697" s="62"/>
      <c r="B697" s="63"/>
      <c r="C697" s="64"/>
    </row>
    <row r="698" spans="1:3">
      <c r="A698" s="62"/>
      <c r="B698" s="63"/>
      <c r="C698" s="64"/>
    </row>
    <row r="699" spans="1:3">
      <c r="A699" s="62"/>
      <c r="B699" s="63"/>
      <c r="C699" s="64"/>
    </row>
    <row r="700" spans="1:3">
      <c r="A700" s="62"/>
      <c r="B700" s="63"/>
      <c r="C700" s="64"/>
    </row>
    <row r="701" spans="1:3">
      <c r="A701" s="62"/>
      <c r="B701" s="63"/>
      <c r="C701" s="64"/>
    </row>
    <row r="702" spans="1:3">
      <c r="A702" s="62"/>
      <c r="B702" s="63"/>
      <c r="C702" s="64"/>
    </row>
    <row r="703" spans="1:3">
      <c r="A703" s="62"/>
      <c r="B703" s="63"/>
      <c r="C703" s="64"/>
    </row>
    <row r="704" spans="1:3">
      <c r="A704" s="62"/>
      <c r="B704" s="63"/>
      <c r="C704" s="64"/>
    </row>
    <row r="705" spans="1:3">
      <c r="A705" s="62"/>
      <c r="B705" s="63"/>
      <c r="C705" s="64"/>
    </row>
    <row r="706" spans="1:3">
      <c r="A706" s="62"/>
      <c r="B706" s="63"/>
      <c r="C706" s="64"/>
    </row>
    <row r="707" spans="1:3">
      <c r="A707" s="62"/>
      <c r="B707" s="63"/>
      <c r="C707" s="64"/>
    </row>
    <row r="708" spans="1:3">
      <c r="A708" s="62"/>
      <c r="B708" s="63"/>
      <c r="C708" s="64"/>
    </row>
    <row r="709" spans="1:3">
      <c r="A709" s="62"/>
      <c r="B709" s="63"/>
      <c r="C709" s="64"/>
    </row>
    <row r="710" spans="1:3">
      <c r="A710" s="62"/>
      <c r="B710" s="63"/>
      <c r="C710" s="64"/>
    </row>
    <row r="711" spans="1:3">
      <c r="A711" s="62"/>
      <c r="B711" s="63"/>
      <c r="C711" s="64"/>
    </row>
    <row r="712" spans="1:3">
      <c r="A712" s="62"/>
      <c r="B712" s="63"/>
      <c r="C712" s="64"/>
    </row>
    <row r="713" spans="1:3">
      <c r="A713" s="62"/>
      <c r="B713" s="63"/>
      <c r="C713" s="64"/>
    </row>
    <row r="714" spans="1:3">
      <c r="A714" s="62"/>
      <c r="B714" s="63"/>
      <c r="C714" s="64"/>
    </row>
    <row r="715" spans="1:3">
      <c r="A715" s="62"/>
      <c r="B715" s="63"/>
      <c r="C715" s="64"/>
    </row>
    <row r="716" spans="1:3">
      <c r="A716" s="62"/>
      <c r="B716" s="63"/>
      <c r="C716" s="64"/>
    </row>
    <row r="717" spans="1:3">
      <c r="A717" s="62"/>
      <c r="B717" s="63"/>
      <c r="C717" s="64"/>
    </row>
    <row r="718" spans="1:3">
      <c r="A718" s="62"/>
      <c r="B718" s="63"/>
      <c r="C718" s="64"/>
    </row>
    <row r="719" spans="1:3">
      <c r="A719" s="62"/>
      <c r="B719" s="63"/>
      <c r="C719" s="64"/>
    </row>
    <row r="720" spans="1:3">
      <c r="A720" s="62"/>
      <c r="B720" s="63"/>
      <c r="C720" s="64"/>
    </row>
    <row r="721" spans="1:3">
      <c r="A721" s="62"/>
      <c r="B721" s="63"/>
      <c r="C721" s="64"/>
    </row>
    <row r="722" spans="1:3">
      <c r="A722" s="62"/>
      <c r="B722" s="63"/>
      <c r="C722" s="64"/>
    </row>
    <row r="723" spans="1:3">
      <c r="A723" s="62"/>
      <c r="B723" s="63"/>
      <c r="C723" s="64"/>
    </row>
    <row r="724" spans="1:3">
      <c r="A724" s="62"/>
      <c r="B724" s="63"/>
      <c r="C724" s="64"/>
    </row>
    <row r="725" spans="1:3">
      <c r="A725" s="62"/>
      <c r="B725" s="63"/>
      <c r="C725" s="64"/>
    </row>
    <row r="726" spans="1:3">
      <c r="A726" s="62"/>
      <c r="B726" s="63"/>
      <c r="C726" s="64"/>
    </row>
    <row r="727" spans="1:3">
      <c r="A727" s="62"/>
      <c r="B727" s="63"/>
      <c r="C727" s="64"/>
    </row>
    <row r="728" spans="1:3">
      <c r="A728" s="62"/>
      <c r="B728" s="63"/>
      <c r="C728" s="64"/>
    </row>
    <row r="729" spans="1:3">
      <c r="A729" s="62"/>
      <c r="B729" s="63"/>
      <c r="C729" s="64"/>
    </row>
    <row r="730" spans="1:3">
      <c r="A730" s="62"/>
      <c r="B730" s="63"/>
      <c r="C730" s="64"/>
    </row>
    <row r="731" spans="1:3">
      <c r="A731" s="62"/>
      <c r="B731" s="63"/>
      <c r="C731" s="64"/>
    </row>
    <row r="732" spans="1:3">
      <c r="A732" s="62"/>
      <c r="B732" s="63"/>
      <c r="C732" s="64"/>
    </row>
    <row r="733" spans="1:3">
      <c r="A733" s="62"/>
      <c r="B733" s="63"/>
      <c r="C733" s="64"/>
    </row>
    <row r="734" spans="1:3">
      <c r="A734" s="62"/>
      <c r="B734" s="63"/>
      <c r="C734" s="64"/>
    </row>
    <row r="735" spans="1:3">
      <c r="A735" s="62"/>
      <c r="B735" s="63"/>
      <c r="C735" s="64"/>
    </row>
    <row r="736" spans="1:3">
      <c r="A736" s="62"/>
      <c r="B736" s="63"/>
      <c r="C736" s="64"/>
    </row>
    <row r="737" spans="1:3">
      <c r="A737" s="62"/>
      <c r="B737" s="63"/>
      <c r="C737" s="64"/>
    </row>
    <row r="738" spans="1:3">
      <c r="A738" s="62"/>
      <c r="B738" s="63"/>
      <c r="C738" s="64"/>
    </row>
    <row r="739" spans="1:3">
      <c r="A739" s="62"/>
      <c r="B739" s="63"/>
      <c r="C739" s="64"/>
    </row>
    <row r="740" spans="1:3">
      <c r="A740" s="62"/>
      <c r="B740" s="63"/>
      <c r="C740" s="64"/>
    </row>
    <row r="741" spans="1:3">
      <c r="A741" s="62"/>
      <c r="B741" s="63"/>
      <c r="C741" s="64"/>
    </row>
    <row r="742" spans="1:3">
      <c r="A742" s="62"/>
      <c r="B742" s="63"/>
      <c r="C742" s="64"/>
    </row>
    <row r="743" spans="1:3">
      <c r="A743" s="62"/>
      <c r="B743" s="63"/>
      <c r="C743" s="64"/>
    </row>
    <row r="744" spans="1:3">
      <c r="A744" s="62"/>
      <c r="B744" s="63"/>
      <c r="C744" s="64"/>
    </row>
    <row r="745" spans="1:3">
      <c r="A745" s="62"/>
      <c r="B745" s="63"/>
      <c r="C745" s="64"/>
    </row>
    <row r="746" spans="1:3">
      <c r="A746" s="62"/>
      <c r="B746" s="63"/>
      <c r="C746" s="64"/>
    </row>
    <row r="747" spans="1:3">
      <c r="A747" s="62"/>
      <c r="B747" s="63"/>
      <c r="C747" s="64"/>
    </row>
    <row r="748" spans="1:3">
      <c r="A748" s="62"/>
      <c r="B748" s="63"/>
      <c r="C748" s="64"/>
    </row>
    <row r="749" spans="1:3">
      <c r="A749" s="62"/>
      <c r="B749" s="63"/>
      <c r="C749" s="64"/>
    </row>
    <row r="750" spans="1:3">
      <c r="A750" s="62"/>
      <c r="B750" s="63"/>
      <c r="C750" s="64"/>
    </row>
    <row r="751" spans="1:3">
      <c r="A751" s="62"/>
      <c r="B751" s="63"/>
      <c r="C751" s="64"/>
    </row>
    <row r="752" spans="1:3">
      <c r="A752" s="62"/>
      <c r="B752" s="63"/>
      <c r="C752" s="64"/>
    </row>
    <row r="753" spans="1:3">
      <c r="A753" s="62"/>
      <c r="B753" s="63"/>
      <c r="C753" s="64"/>
    </row>
    <row r="754" spans="1:3">
      <c r="A754" s="62"/>
      <c r="B754" s="63"/>
      <c r="C754" s="64"/>
    </row>
    <row r="755" spans="1:3">
      <c r="A755" s="62"/>
      <c r="B755" s="63"/>
      <c r="C755" s="64"/>
    </row>
    <row r="756" spans="1:3">
      <c r="A756" s="62"/>
      <c r="B756" s="63"/>
      <c r="C756" s="64"/>
    </row>
    <row r="757" spans="1:3">
      <c r="A757" s="62"/>
      <c r="B757" s="63"/>
      <c r="C757" s="64"/>
    </row>
    <row r="758" spans="1:3">
      <c r="A758" s="62"/>
      <c r="B758" s="63"/>
      <c r="C758" s="64"/>
    </row>
    <row r="759" spans="1:3">
      <c r="A759" s="62"/>
      <c r="B759" s="63"/>
      <c r="C759" s="64"/>
    </row>
    <row r="760" spans="1:3">
      <c r="A760" s="62"/>
      <c r="B760" s="63"/>
      <c r="C760" s="64"/>
    </row>
    <row r="761" spans="1:3">
      <c r="A761" s="62"/>
      <c r="B761" s="63"/>
      <c r="C761" s="64"/>
    </row>
    <row r="762" spans="1:3">
      <c r="A762" s="62"/>
      <c r="B762" s="63"/>
      <c r="C762" s="64"/>
    </row>
    <row r="763" spans="1:3">
      <c r="A763" s="62"/>
      <c r="B763" s="63"/>
      <c r="C763" s="64"/>
    </row>
    <row r="764" spans="1:3">
      <c r="A764" s="62"/>
      <c r="B764" s="63"/>
      <c r="C764" s="64"/>
    </row>
    <row r="765" spans="1:3">
      <c r="A765" s="62"/>
      <c r="B765" s="63"/>
      <c r="C765" s="64"/>
    </row>
    <row r="766" spans="1:3">
      <c r="A766" s="62"/>
      <c r="B766" s="63"/>
      <c r="C766" s="64"/>
    </row>
    <row r="767" spans="1:3">
      <c r="A767" s="62"/>
      <c r="B767" s="63"/>
      <c r="C767" s="64"/>
    </row>
    <row r="768" spans="1:3">
      <c r="A768" s="62"/>
      <c r="B768" s="63"/>
      <c r="C768" s="64"/>
    </row>
    <row r="769" spans="1:3">
      <c r="A769" s="62"/>
      <c r="B769" s="63"/>
      <c r="C769" s="64"/>
    </row>
    <row r="770" spans="1:3">
      <c r="A770" s="62"/>
      <c r="B770" s="63"/>
      <c r="C770" s="64"/>
    </row>
    <row r="771" spans="1:3">
      <c r="A771" s="62"/>
      <c r="B771" s="63"/>
      <c r="C771" s="64"/>
    </row>
    <row r="772" spans="1:3">
      <c r="A772" s="62"/>
      <c r="B772" s="63"/>
      <c r="C772" s="64"/>
    </row>
    <row r="773" spans="1:3">
      <c r="A773" s="62"/>
      <c r="B773" s="63"/>
      <c r="C773" s="64"/>
    </row>
    <row r="774" spans="1:3">
      <c r="A774" s="62"/>
      <c r="B774" s="63"/>
      <c r="C774" s="64"/>
    </row>
    <row r="775" spans="1:3">
      <c r="A775" s="62"/>
      <c r="B775" s="63"/>
      <c r="C775" s="64"/>
    </row>
    <row r="776" spans="1:3">
      <c r="A776" s="62"/>
      <c r="B776" s="63"/>
      <c r="C776" s="64"/>
    </row>
    <row r="777" spans="1:3">
      <c r="A777" s="62"/>
      <c r="B777" s="63"/>
      <c r="C777" s="64"/>
    </row>
    <row r="778" spans="1:3">
      <c r="A778" s="62"/>
      <c r="B778" s="63"/>
      <c r="C778" s="64"/>
    </row>
    <row r="779" spans="1:3">
      <c r="A779" s="62"/>
      <c r="B779" s="63"/>
      <c r="C779" s="64"/>
    </row>
    <row r="780" spans="1:3">
      <c r="A780" s="62"/>
      <c r="B780" s="63"/>
      <c r="C780" s="64"/>
    </row>
    <row r="781" spans="1:3">
      <c r="A781" s="62"/>
      <c r="B781" s="63"/>
      <c r="C781" s="64"/>
    </row>
    <row r="782" spans="1:3">
      <c r="A782" s="62"/>
      <c r="B782" s="63"/>
      <c r="C782" s="64"/>
    </row>
    <row r="783" spans="1:3">
      <c r="A783" s="62"/>
      <c r="B783" s="63"/>
      <c r="C783" s="64"/>
    </row>
    <row r="784" spans="1:3">
      <c r="A784" s="62"/>
      <c r="B784" s="63"/>
      <c r="C784" s="64"/>
    </row>
    <row r="785" spans="1:3">
      <c r="A785" s="62"/>
      <c r="B785" s="63"/>
      <c r="C785" s="64"/>
    </row>
    <row r="786" spans="1:3">
      <c r="A786" s="62"/>
      <c r="B786" s="63"/>
      <c r="C786" s="64"/>
    </row>
    <row r="787" spans="1:3">
      <c r="A787" s="62"/>
      <c r="B787" s="63"/>
      <c r="C787" s="64"/>
    </row>
    <row r="788" spans="1:3">
      <c r="A788" s="62"/>
      <c r="B788" s="63"/>
      <c r="C788" s="64"/>
    </row>
    <row r="789" spans="1:3">
      <c r="A789" s="62"/>
      <c r="B789" s="63"/>
      <c r="C789" s="64"/>
    </row>
    <row r="790" spans="1:3">
      <c r="A790" s="62"/>
      <c r="B790" s="63"/>
      <c r="C790" s="64"/>
    </row>
    <row r="791" spans="1:3">
      <c r="A791" s="62"/>
      <c r="B791" s="63"/>
      <c r="C791" s="64"/>
    </row>
    <row r="792" spans="1:3">
      <c r="A792" s="62"/>
      <c r="B792" s="63"/>
      <c r="C792" s="64"/>
    </row>
    <row r="793" spans="1:3">
      <c r="A793" s="62"/>
      <c r="B793" s="63"/>
      <c r="C793" s="64"/>
    </row>
    <row r="794" spans="1:3">
      <c r="A794" s="62"/>
      <c r="B794" s="63"/>
      <c r="C794" s="64"/>
    </row>
    <row r="795" spans="1:3">
      <c r="A795" s="62"/>
      <c r="B795" s="63"/>
      <c r="C795" s="64"/>
    </row>
    <row r="796" spans="1:3">
      <c r="A796" s="62"/>
      <c r="B796" s="63"/>
      <c r="C796" s="64"/>
    </row>
    <row r="797" spans="1:3">
      <c r="A797" s="62"/>
      <c r="B797" s="63"/>
      <c r="C797" s="64"/>
    </row>
    <row r="798" spans="1:3">
      <c r="A798" s="62"/>
      <c r="B798" s="63"/>
      <c r="C798" s="64"/>
    </row>
    <row r="799" spans="1:3">
      <c r="A799" s="62"/>
      <c r="B799" s="63"/>
      <c r="C799" s="64"/>
    </row>
    <row r="800" spans="1:3">
      <c r="A800" s="62"/>
      <c r="B800" s="63"/>
      <c r="C800" s="64"/>
    </row>
    <row r="801" spans="1:3">
      <c r="A801" s="62"/>
      <c r="B801" s="63"/>
      <c r="C801" s="64"/>
    </row>
    <row r="802" spans="1:3">
      <c r="A802" s="62"/>
      <c r="B802" s="63"/>
      <c r="C802" s="64"/>
    </row>
    <row r="803" spans="1:3">
      <c r="A803" s="62"/>
      <c r="B803" s="63"/>
      <c r="C803" s="64"/>
    </row>
    <row r="804" spans="1:3">
      <c r="A804" s="62"/>
      <c r="B804" s="63"/>
      <c r="C804" s="64"/>
    </row>
    <row r="805" spans="1:3">
      <c r="A805" s="62"/>
      <c r="B805" s="63"/>
      <c r="C805" s="64"/>
    </row>
    <row r="806" spans="1:3">
      <c r="A806" s="62"/>
      <c r="B806" s="63"/>
      <c r="C806" s="64"/>
    </row>
    <row r="807" spans="1:3">
      <c r="A807" s="62"/>
      <c r="B807" s="63"/>
      <c r="C807" s="64"/>
    </row>
    <row r="808" spans="1:3">
      <c r="A808" s="62"/>
      <c r="B808" s="63"/>
      <c r="C808" s="64"/>
    </row>
    <row r="809" spans="1:3">
      <c r="A809" s="62"/>
      <c r="B809" s="63"/>
      <c r="C809" s="64"/>
    </row>
    <row r="810" spans="1:3">
      <c r="A810" s="62"/>
      <c r="B810" s="63"/>
      <c r="C810" s="64"/>
    </row>
    <row r="811" spans="1:3">
      <c r="A811" s="62"/>
      <c r="B811" s="63"/>
      <c r="C811" s="64"/>
    </row>
    <row r="812" spans="1:3">
      <c r="A812" s="62"/>
      <c r="B812" s="63"/>
      <c r="C812" s="64"/>
    </row>
    <row r="813" spans="1:3">
      <c r="A813" s="62"/>
      <c r="B813" s="63"/>
      <c r="C813" s="64"/>
    </row>
    <row r="814" spans="1:3">
      <c r="A814" s="62"/>
      <c r="B814" s="63"/>
      <c r="C814" s="64"/>
    </row>
    <row r="815" spans="1:3">
      <c r="A815" s="62"/>
      <c r="B815" s="63"/>
      <c r="C815" s="64"/>
    </row>
    <row r="816" spans="1:3">
      <c r="A816" s="62"/>
      <c r="B816" s="63"/>
      <c r="C816" s="64"/>
    </row>
    <row r="817" spans="1:3">
      <c r="A817" s="62"/>
      <c r="B817" s="63"/>
      <c r="C817" s="64"/>
    </row>
    <row r="818" spans="1:3">
      <c r="A818" s="62"/>
      <c r="B818" s="63"/>
      <c r="C818" s="64"/>
    </row>
    <row r="819" spans="1:3">
      <c r="A819" s="62"/>
      <c r="B819" s="63"/>
      <c r="C819" s="64"/>
    </row>
    <row r="820" spans="1:3">
      <c r="A820" s="62"/>
      <c r="B820" s="63"/>
      <c r="C820" s="64"/>
    </row>
    <row r="821" spans="1:3">
      <c r="A821" s="62"/>
      <c r="B821" s="63"/>
      <c r="C821" s="64"/>
    </row>
    <row r="822" spans="1:3">
      <c r="A822" s="62"/>
      <c r="B822" s="63"/>
      <c r="C822" s="64"/>
    </row>
    <row r="823" spans="1:3">
      <c r="A823" s="62"/>
      <c r="B823" s="63"/>
      <c r="C823" s="64"/>
    </row>
    <row r="824" spans="1:3">
      <c r="A824" s="62"/>
      <c r="B824" s="63"/>
      <c r="C824" s="64"/>
    </row>
    <row r="825" spans="1:3">
      <c r="A825" s="62"/>
      <c r="B825" s="63"/>
      <c r="C825" s="64"/>
    </row>
    <row r="826" spans="1:3">
      <c r="A826" s="62"/>
      <c r="B826" s="63"/>
      <c r="C826" s="64"/>
    </row>
    <row r="827" spans="1:3">
      <c r="A827" s="62"/>
      <c r="B827" s="63"/>
      <c r="C827" s="64"/>
    </row>
    <row r="828" spans="1:3">
      <c r="A828" s="62"/>
      <c r="B828" s="63"/>
      <c r="C828" s="64"/>
    </row>
    <row r="829" spans="1:3">
      <c r="A829" s="62"/>
      <c r="B829" s="63"/>
      <c r="C829" s="64"/>
    </row>
    <row r="830" spans="1:3">
      <c r="A830" s="62"/>
      <c r="B830" s="63"/>
      <c r="C830" s="64"/>
    </row>
    <row r="831" spans="1:3">
      <c r="A831" s="62"/>
      <c r="B831" s="63"/>
      <c r="C831" s="64"/>
    </row>
    <row r="832" spans="1:3">
      <c r="A832" s="62"/>
      <c r="B832" s="63"/>
      <c r="C832" s="64"/>
    </row>
    <row r="833" spans="1:3">
      <c r="A833" s="62"/>
      <c r="B833" s="63"/>
      <c r="C833" s="64"/>
    </row>
    <row r="834" spans="1:3">
      <c r="A834" s="62"/>
      <c r="B834" s="63"/>
      <c r="C834" s="64"/>
    </row>
    <row r="835" spans="1:3">
      <c r="A835" s="62"/>
      <c r="B835" s="63"/>
      <c r="C835" s="64"/>
    </row>
    <row r="836" spans="1:3">
      <c r="A836" s="62"/>
      <c r="B836" s="63"/>
      <c r="C836" s="64"/>
    </row>
    <row r="837" spans="1:3">
      <c r="A837" s="62"/>
      <c r="B837" s="63"/>
      <c r="C837" s="64"/>
    </row>
    <row r="838" spans="1:3">
      <c r="A838" s="62"/>
      <c r="B838" s="63"/>
      <c r="C838" s="64"/>
    </row>
    <row r="839" spans="1:3">
      <c r="A839" s="62"/>
      <c r="B839" s="63"/>
      <c r="C839" s="64"/>
    </row>
    <row r="840" spans="1:3">
      <c r="A840" s="62"/>
      <c r="B840" s="63"/>
      <c r="C840" s="64"/>
    </row>
    <row r="841" spans="1:3">
      <c r="A841" s="62"/>
      <c r="B841" s="63"/>
      <c r="C841" s="64"/>
    </row>
    <row r="842" spans="1:3">
      <c r="A842" s="62"/>
      <c r="B842" s="63"/>
      <c r="C842" s="64"/>
    </row>
    <row r="843" spans="1:3">
      <c r="A843" s="62"/>
      <c r="B843" s="63"/>
      <c r="C843" s="64"/>
    </row>
    <row r="844" spans="1:3">
      <c r="A844" s="62"/>
      <c r="B844" s="63"/>
      <c r="C844" s="64"/>
    </row>
    <row r="845" spans="1:3">
      <c r="A845" s="62"/>
      <c r="B845" s="63"/>
      <c r="C845" s="64"/>
    </row>
    <row r="846" spans="1:3">
      <c r="A846" s="62"/>
      <c r="B846" s="63"/>
      <c r="C846" s="64"/>
    </row>
    <row r="847" spans="1:3">
      <c r="A847" s="62"/>
      <c r="B847" s="63"/>
      <c r="C847" s="64"/>
    </row>
    <row r="848" spans="1:3">
      <c r="A848" s="62"/>
      <c r="B848" s="63"/>
      <c r="C848" s="64"/>
    </row>
    <row r="849" spans="1:3">
      <c r="A849" s="62"/>
      <c r="B849" s="63"/>
      <c r="C849" s="64"/>
    </row>
    <row r="850" spans="1:3">
      <c r="A850" s="62"/>
      <c r="B850" s="63"/>
      <c r="C850" s="64"/>
    </row>
    <row r="851" spans="1:3">
      <c r="A851" s="62"/>
      <c r="B851" s="63"/>
      <c r="C851" s="64"/>
    </row>
    <row r="852" spans="1:3">
      <c r="A852" s="62"/>
      <c r="B852" s="63"/>
      <c r="C852" s="64"/>
    </row>
    <row r="853" spans="1:3">
      <c r="A853" s="62"/>
      <c r="B853" s="63"/>
      <c r="C853" s="64"/>
    </row>
    <row r="854" spans="1:3">
      <c r="A854" s="62"/>
      <c r="B854" s="63"/>
      <c r="C854" s="64"/>
    </row>
    <row r="855" spans="1:3">
      <c r="A855" s="62"/>
      <c r="B855" s="63"/>
      <c r="C855" s="64"/>
    </row>
    <row r="856" spans="1:3">
      <c r="A856" s="62"/>
      <c r="B856" s="63"/>
      <c r="C856" s="64"/>
    </row>
    <row r="857" spans="1:3">
      <c r="A857" s="62"/>
      <c r="B857" s="63"/>
      <c r="C857" s="64"/>
    </row>
    <row r="858" spans="1:3">
      <c r="A858" s="62"/>
      <c r="B858" s="63"/>
      <c r="C858" s="64"/>
    </row>
    <row r="859" spans="1:3">
      <c r="A859" s="62"/>
      <c r="B859" s="63"/>
      <c r="C859" s="64"/>
    </row>
    <row r="860" spans="1:3">
      <c r="A860" s="62"/>
      <c r="B860" s="63"/>
      <c r="C860" s="64"/>
    </row>
    <row r="861" spans="1:3">
      <c r="A861" s="62"/>
      <c r="B861" s="63"/>
      <c r="C861" s="64"/>
    </row>
    <row r="862" spans="1:3">
      <c r="A862" s="62"/>
      <c r="B862" s="63"/>
      <c r="C862" s="64"/>
    </row>
    <row r="863" spans="1:3">
      <c r="A863" s="62"/>
      <c r="B863" s="63"/>
      <c r="C863" s="64"/>
    </row>
    <row r="864" spans="1:3">
      <c r="A864" s="62"/>
      <c r="B864" s="63"/>
      <c r="C864" s="64"/>
    </row>
    <row r="865" spans="1:3">
      <c r="A865" s="62"/>
      <c r="B865" s="63"/>
      <c r="C865" s="64"/>
    </row>
    <row r="866" spans="1:3">
      <c r="A866" s="62"/>
      <c r="B866" s="63"/>
      <c r="C866" s="64"/>
    </row>
    <row r="867" spans="1:3">
      <c r="A867" s="62"/>
      <c r="B867" s="63"/>
      <c r="C867" s="64"/>
    </row>
    <row r="868" spans="1:3">
      <c r="A868" s="62"/>
      <c r="B868" s="63"/>
      <c r="C868" s="64"/>
    </row>
    <row r="869" spans="1:3">
      <c r="A869" s="62"/>
      <c r="B869" s="63"/>
      <c r="C869" s="64"/>
    </row>
    <row r="870" spans="1:3">
      <c r="A870" s="62"/>
      <c r="B870" s="63"/>
      <c r="C870" s="64"/>
    </row>
    <row r="871" spans="1:3">
      <c r="A871" s="62"/>
      <c r="B871" s="63"/>
      <c r="C871" s="64"/>
    </row>
    <row r="872" spans="1:3">
      <c r="A872" s="62"/>
      <c r="B872" s="63"/>
      <c r="C872" s="64"/>
    </row>
    <row r="873" spans="1:3">
      <c r="A873" s="62"/>
      <c r="B873" s="63"/>
      <c r="C873" s="64"/>
    </row>
    <row r="874" spans="1:3">
      <c r="A874" s="62"/>
      <c r="B874" s="63"/>
      <c r="C874" s="64"/>
    </row>
    <row r="875" spans="1:3">
      <c r="A875" s="62"/>
      <c r="B875" s="63"/>
      <c r="C875" s="64"/>
    </row>
    <row r="876" spans="1:3">
      <c r="A876" s="62"/>
      <c r="B876" s="63"/>
      <c r="C876" s="64"/>
    </row>
    <row r="877" spans="1:3">
      <c r="A877" s="62"/>
      <c r="B877" s="63"/>
      <c r="C877" s="64"/>
    </row>
    <row r="878" spans="1:3">
      <c r="A878" s="62"/>
      <c r="B878" s="63"/>
      <c r="C878" s="64"/>
    </row>
    <row r="879" spans="1:3">
      <c r="A879" s="62"/>
      <c r="B879" s="63"/>
      <c r="C879" s="64"/>
    </row>
    <row r="880" spans="1:3">
      <c r="A880" s="62"/>
      <c r="B880" s="63"/>
      <c r="C880" s="64"/>
    </row>
    <row r="881" spans="1:3">
      <c r="A881" s="62"/>
      <c r="B881" s="63"/>
      <c r="C881" s="64"/>
    </row>
    <row r="882" spans="1:3">
      <c r="A882" s="62"/>
      <c r="B882" s="63"/>
      <c r="C882" s="64"/>
    </row>
    <row r="883" spans="1:3">
      <c r="A883" s="62"/>
      <c r="B883" s="63"/>
      <c r="C883" s="64"/>
    </row>
    <row r="884" spans="1:3">
      <c r="A884" s="62"/>
      <c r="B884" s="63"/>
      <c r="C884" s="64"/>
    </row>
    <row r="885" spans="1:3">
      <c r="A885" s="62"/>
      <c r="B885" s="63"/>
      <c r="C885" s="64"/>
    </row>
    <row r="886" spans="1:3">
      <c r="A886" s="62"/>
      <c r="B886" s="63"/>
      <c r="C886" s="64"/>
    </row>
    <row r="887" spans="1:3">
      <c r="A887" s="62"/>
      <c r="B887" s="63"/>
      <c r="C887" s="64"/>
    </row>
    <row r="888" spans="1:3">
      <c r="A888" s="62"/>
      <c r="B888" s="63"/>
      <c r="C888" s="64"/>
    </row>
    <row r="889" spans="1:3">
      <c r="A889" s="62"/>
      <c r="B889" s="63"/>
      <c r="C889" s="64"/>
    </row>
    <row r="890" spans="1:3">
      <c r="A890" s="62"/>
      <c r="B890" s="63"/>
      <c r="C890" s="64"/>
    </row>
    <row r="891" spans="1:3">
      <c r="A891" s="62"/>
      <c r="B891" s="63"/>
      <c r="C891" s="64"/>
    </row>
    <row r="892" spans="1:3">
      <c r="A892" s="62"/>
      <c r="B892" s="63"/>
      <c r="C892" s="64"/>
    </row>
    <row r="893" spans="1:3">
      <c r="A893" s="62"/>
      <c r="B893" s="63"/>
      <c r="C893" s="64"/>
    </row>
    <row r="894" spans="1:3">
      <c r="A894" s="62"/>
      <c r="B894" s="63"/>
      <c r="C894" s="64"/>
    </row>
    <row r="895" spans="1:3">
      <c r="A895" s="62"/>
      <c r="B895" s="63"/>
      <c r="C895" s="64"/>
    </row>
    <row r="896" spans="1:3">
      <c r="A896" s="62"/>
      <c r="B896" s="63"/>
      <c r="C896" s="64"/>
    </row>
    <row r="897" spans="1:3">
      <c r="A897" s="62"/>
      <c r="B897" s="63"/>
      <c r="C897" s="64"/>
    </row>
    <row r="898" spans="1:3">
      <c r="A898" s="62"/>
      <c r="B898" s="63"/>
      <c r="C898" s="64"/>
    </row>
    <row r="899" spans="1:3">
      <c r="A899" s="62"/>
      <c r="B899" s="63"/>
      <c r="C899" s="64"/>
    </row>
    <row r="900" spans="1:3">
      <c r="A900" s="62"/>
      <c r="B900" s="63"/>
      <c r="C900" s="64"/>
    </row>
    <row r="901" spans="1:3">
      <c r="A901" s="62"/>
      <c r="B901" s="63"/>
      <c r="C901" s="64"/>
    </row>
    <row r="902" spans="1:3">
      <c r="A902" s="62"/>
      <c r="B902" s="63"/>
      <c r="C902" s="64"/>
    </row>
    <row r="903" spans="1:3">
      <c r="A903" s="62"/>
      <c r="B903" s="63"/>
      <c r="C903" s="64"/>
    </row>
    <row r="904" spans="1:3">
      <c r="A904" s="62"/>
      <c r="B904" s="63"/>
      <c r="C904" s="64"/>
    </row>
    <row r="905" spans="1:3">
      <c r="A905" s="62"/>
      <c r="B905" s="63"/>
      <c r="C905" s="64"/>
    </row>
    <row r="906" spans="1:3">
      <c r="A906" s="62"/>
      <c r="B906" s="63"/>
      <c r="C906" s="64"/>
    </row>
    <row r="907" spans="1:3">
      <c r="A907" s="62"/>
      <c r="B907" s="63"/>
      <c r="C907" s="64"/>
    </row>
    <row r="908" spans="1:3">
      <c r="A908" s="62"/>
      <c r="B908" s="63"/>
      <c r="C908" s="64"/>
    </row>
    <row r="909" spans="1:3">
      <c r="A909" s="62"/>
      <c r="B909" s="63"/>
      <c r="C909" s="64"/>
    </row>
    <row r="910" spans="1:3">
      <c r="A910" s="62"/>
      <c r="B910" s="63"/>
      <c r="C910" s="64"/>
    </row>
    <row r="911" spans="1:3">
      <c r="A911" s="62"/>
      <c r="B911" s="63"/>
      <c r="C911" s="64"/>
    </row>
    <row r="912" spans="1:3">
      <c r="A912" s="62"/>
      <c r="B912" s="63"/>
      <c r="C912" s="64"/>
    </row>
    <row r="913" spans="1:3">
      <c r="A913" s="62"/>
      <c r="B913" s="63"/>
      <c r="C913" s="64"/>
    </row>
    <row r="914" spans="1:3">
      <c r="A914" s="62"/>
      <c r="B914" s="63"/>
      <c r="C914" s="64"/>
    </row>
    <row r="915" spans="1:3">
      <c r="A915" s="62"/>
      <c r="B915" s="63"/>
      <c r="C915" s="64"/>
    </row>
    <row r="916" spans="1:3">
      <c r="A916" s="62"/>
      <c r="B916" s="63"/>
      <c r="C916" s="64"/>
    </row>
    <row r="917" spans="1:3">
      <c r="A917" s="62"/>
      <c r="B917" s="63"/>
      <c r="C917" s="64"/>
    </row>
    <row r="918" spans="1:3">
      <c r="A918" s="62"/>
      <c r="B918" s="63"/>
      <c r="C918" s="64"/>
    </row>
    <row r="919" spans="1:3">
      <c r="A919" s="62"/>
      <c r="B919" s="63"/>
      <c r="C919" s="64"/>
    </row>
    <row r="920" spans="1:3">
      <c r="A920" s="62"/>
      <c r="B920" s="63"/>
      <c r="C920" s="64"/>
    </row>
    <row r="921" spans="1:3">
      <c r="A921" s="62"/>
      <c r="B921" s="63"/>
      <c r="C921" s="64"/>
    </row>
    <row r="922" spans="1:3">
      <c r="A922" s="62"/>
      <c r="B922" s="63"/>
      <c r="C922" s="64"/>
    </row>
    <row r="923" spans="1:3">
      <c r="A923" s="62"/>
      <c r="B923" s="63"/>
      <c r="C923" s="64"/>
    </row>
    <row r="924" spans="1:3">
      <c r="A924" s="62"/>
      <c r="B924" s="63"/>
      <c r="C924" s="64"/>
    </row>
    <row r="925" spans="1:3">
      <c r="A925" s="62"/>
      <c r="B925" s="63"/>
      <c r="C925" s="64"/>
    </row>
    <row r="926" spans="1:3">
      <c r="A926" s="62"/>
      <c r="B926" s="63"/>
      <c r="C926" s="64"/>
    </row>
    <row r="927" spans="1:3">
      <c r="A927" s="62"/>
      <c r="B927" s="63"/>
      <c r="C927" s="64"/>
    </row>
    <row r="928" spans="1:3">
      <c r="A928" s="62"/>
      <c r="B928" s="63"/>
      <c r="C928" s="64"/>
    </row>
    <row r="929" spans="1:3">
      <c r="A929" s="62"/>
      <c r="B929" s="63"/>
      <c r="C929" s="64"/>
    </row>
    <row r="930" spans="1:3">
      <c r="A930" s="62"/>
      <c r="B930" s="63"/>
      <c r="C930" s="64"/>
    </row>
    <row r="931" spans="1:3">
      <c r="A931" s="62"/>
      <c r="B931" s="63"/>
      <c r="C931" s="64"/>
    </row>
    <row r="932" spans="1:3">
      <c r="A932" s="62"/>
      <c r="B932" s="63"/>
      <c r="C932" s="64"/>
    </row>
    <row r="933" spans="1:3">
      <c r="A933" s="62"/>
      <c r="B933" s="63"/>
      <c r="C933" s="64"/>
    </row>
    <row r="934" spans="1:3">
      <c r="A934" s="62"/>
      <c r="B934" s="63"/>
      <c r="C934" s="64"/>
    </row>
    <row r="935" spans="1:3">
      <c r="A935" s="62"/>
      <c r="B935" s="63"/>
      <c r="C935" s="64"/>
    </row>
    <row r="936" spans="1:3">
      <c r="A936" s="62"/>
      <c r="B936" s="63"/>
      <c r="C936" s="64"/>
    </row>
    <row r="937" spans="1:3">
      <c r="A937" s="62"/>
      <c r="B937" s="63"/>
      <c r="C937" s="64"/>
    </row>
    <row r="938" spans="1:3">
      <c r="A938" s="62"/>
      <c r="B938" s="63"/>
      <c r="C938" s="64"/>
    </row>
    <row r="939" spans="1:3">
      <c r="A939" s="62"/>
      <c r="B939" s="63"/>
      <c r="C939" s="64"/>
    </row>
    <row r="940" spans="1:3">
      <c r="A940" s="62"/>
      <c r="B940" s="63"/>
      <c r="C940" s="64"/>
    </row>
    <row r="941" spans="1:3">
      <c r="A941" s="62"/>
      <c r="B941" s="63"/>
      <c r="C941" s="64"/>
    </row>
    <row r="942" spans="1:3">
      <c r="A942" s="62"/>
      <c r="B942" s="63"/>
      <c r="C942" s="64"/>
    </row>
    <row r="943" spans="1:3">
      <c r="A943" s="62"/>
      <c r="B943" s="63"/>
      <c r="C943" s="64"/>
    </row>
    <row r="944" spans="1:3">
      <c r="A944" s="62"/>
      <c r="B944" s="63"/>
      <c r="C944" s="64"/>
    </row>
    <row r="945" spans="1:3">
      <c r="A945" s="62"/>
      <c r="B945" s="63"/>
      <c r="C945" s="64"/>
    </row>
    <row r="946" spans="1:3">
      <c r="A946" s="62"/>
      <c r="B946" s="63"/>
      <c r="C946" s="64"/>
    </row>
    <row r="947" spans="1:3">
      <c r="A947" s="62"/>
      <c r="B947" s="63"/>
      <c r="C947" s="64"/>
    </row>
    <row r="948" spans="1:3">
      <c r="A948" s="62"/>
      <c r="B948" s="63"/>
      <c r="C948" s="64"/>
    </row>
    <row r="949" spans="1:3">
      <c r="A949" s="62"/>
      <c r="B949" s="63"/>
      <c r="C949" s="64"/>
    </row>
    <row r="950" spans="1:3">
      <c r="A950" s="62"/>
      <c r="B950" s="63"/>
      <c r="C950" s="64"/>
    </row>
    <row r="951" spans="1:3">
      <c r="A951" s="62"/>
      <c r="B951" s="63"/>
      <c r="C951" s="64"/>
    </row>
    <row r="952" spans="1:3">
      <c r="A952" s="62"/>
      <c r="B952" s="63"/>
      <c r="C952" s="64"/>
    </row>
    <row r="953" spans="1:3">
      <c r="A953" s="62"/>
      <c r="B953" s="63"/>
      <c r="C953" s="64"/>
    </row>
    <row r="954" spans="1:3">
      <c r="A954" s="62"/>
      <c r="B954" s="63"/>
      <c r="C954" s="64"/>
    </row>
    <row r="955" spans="1:3">
      <c r="A955" s="62"/>
      <c r="B955" s="63"/>
      <c r="C955" s="64"/>
    </row>
    <row r="956" spans="1:3">
      <c r="A956" s="62"/>
      <c r="B956" s="63"/>
      <c r="C956" s="64"/>
    </row>
    <row r="957" spans="1:3">
      <c r="A957" s="62"/>
      <c r="B957" s="63"/>
      <c r="C957" s="64"/>
    </row>
    <row r="958" spans="1:3">
      <c r="A958" s="62"/>
      <c r="B958" s="63"/>
      <c r="C958" s="64"/>
    </row>
    <row r="959" spans="1:3">
      <c r="A959" s="62"/>
      <c r="B959" s="63"/>
      <c r="C959" s="64"/>
    </row>
    <row r="960" spans="1:3">
      <c r="A960" s="62"/>
      <c r="B960" s="63"/>
      <c r="C960" s="64"/>
    </row>
    <row r="961" spans="1:3">
      <c r="A961" s="62"/>
      <c r="B961" s="63"/>
      <c r="C961" s="64"/>
    </row>
    <row r="962" spans="1:3">
      <c r="A962" s="62"/>
      <c r="B962" s="63"/>
      <c r="C962" s="64"/>
    </row>
    <row r="963" spans="1:3">
      <c r="A963" s="62"/>
      <c r="B963" s="63"/>
      <c r="C963" s="64"/>
    </row>
    <row r="964" spans="1:3">
      <c r="A964" s="62"/>
      <c r="B964" s="63"/>
      <c r="C964" s="64"/>
    </row>
    <row r="965" spans="1:3">
      <c r="A965" s="62"/>
      <c r="B965" s="63"/>
      <c r="C965" s="64"/>
    </row>
    <row r="966" spans="1:3">
      <c r="A966" s="62"/>
      <c r="B966" s="63"/>
      <c r="C966" s="64"/>
    </row>
    <row r="967" spans="1:3">
      <c r="A967" s="62"/>
      <c r="B967" s="63"/>
      <c r="C967" s="64"/>
    </row>
    <row r="968" spans="1:3">
      <c r="A968" s="62"/>
      <c r="B968" s="63"/>
      <c r="C968" s="64"/>
    </row>
    <row r="969" spans="1:3">
      <c r="A969" s="62"/>
      <c r="B969" s="63"/>
      <c r="C969" s="64"/>
    </row>
    <row r="970" spans="1:3">
      <c r="A970" s="62"/>
      <c r="B970" s="63"/>
      <c r="C970" s="64"/>
    </row>
    <row r="971" spans="1:3">
      <c r="A971" s="62"/>
      <c r="B971" s="63"/>
      <c r="C971" s="64"/>
    </row>
    <row r="972" spans="1:3">
      <c r="A972" s="62"/>
      <c r="B972" s="63"/>
      <c r="C972" s="64"/>
    </row>
    <row r="973" spans="1:3">
      <c r="A973" s="62"/>
      <c r="B973" s="63"/>
      <c r="C973" s="64"/>
    </row>
    <row r="974" spans="1:3">
      <c r="A974" s="62"/>
      <c r="B974" s="63"/>
      <c r="C974" s="64"/>
    </row>
    <row r="975" spans="1:3">
      <c r="A975" s="62"/>
      <c r="B975" s="63"/>
      <c r="C975" s="64"/>
    </row>
    <row r="976" spans="1:3">
      <c r="A976" s="62"/>
      <c r="B976" s="63"/>
      <c r="C976" s="64"/>
    </row>
    <row r="977" spans="1:3">
      <c r="A977" s="62"/>
      <c r="B977" s="63"/>
      <c r="C977" s="64"/>
    </row>
    <row r="978" spans="1:3">
      <c r="A978" s="62"/>
      <c r="B978" s="63"/>
      <c r="C978" s="64"/>
    </row>
    <row r="979" spans="1:3">
      <c r="A979" s="62"/>
      <c r="B979" s="63"/>
      <c r="C979" s="64"/>
    </row>
    <row r="980" spans="1:3">
      <c r="A980" s="62"/>
      <c r="B980" s="63"/>
      <c r="C980" s="64"/>
    </row>
    <row r="981" spans="1:3">
      <c r="A981" s="62"/>
      <c r="B981" s="63"/>
      <c r="C981" s="64"/>
    </row>
    <row r="982" spans="1:3">
      <c r="A982" s="62"/>
      <c r="B982" s="63"/>
      <c r="C982" s="64"/>
    </row>
    <row r="983" spans="1:3">
      <c r="A983" s="62"/>
      <c r="B983" s="63"/>
      <c r="C983" s="64"/>
    </row>
    <row r="984" spans="1:3">
      <c r="A984" s="62"/>
      <c r="B984" s="63"/>
      <c r="C984" s="64"/>
    </row>
    <row r="985" spans="1:3">
      <c r="A985" s="62"/>
      <c r="B985" s="63"/>
      <c r="C985" s="64"/>
    </row>
    <row r="986" spans="1:3">
      <c r="A986" s="62"/>
      <c r="B986" s="63"/>
      <c r="C986" s="64"/>
    </row>
    <row r="987" spans="1:3">
      <c r="A987" s="62"/>
      <c r="B987" s="63"/>
      <c r="C987" s="64"/>
    </row>
    <row r="988" spans="1:3">
      <c r="A988" s="62"/>
      <c r="B988" s="63"/>
      <c r="C988" s="64"/>
    </row>
    <row r="989" spans="1:3">
      <c r="A989" s="62"/>
      <c r="B989" s="63"/>
      <c r="C989" s="64"/>
    </row>
    <row r="990" spans="1:3">
      <c r="A990" s="62"/>
      <c r="B990" s="63"/>
      <c r="C990" s="64"/>
    </row>
    <row r="991" spans="1:3">
      <c r="A991" s="62"/>
      <c r="B991" s="63"/>
      <c r="C991" s="64"/>
    </row>
    <row r="992" spans="1:3">
      <c r="A992" s="62"/>
      <c r="B992" s="63"/>
      <c r="C992" s="64"/>
    </row>
    <row r="993" spans="1:3">
      <c r="A993" s="62"/>
      <c r="B993" s="63"/>
      <c r="C993" s="64"/>
    </row>
    <row r="994" spans="1:3">
      <c r="A994" s="62"/>
      <c r="B994" s="63"/>
      <c r="C994" s="64"/>
    </row>
    <row r="995" spans="1:3">
      <c r="A995" s="62"/>
      <c r="B995" s="63"/>
      <c r="C995" s="64"/>
    </row>
    <row r="996" spans="1:3">
      <c r="A996" s="62"/>
      <c r="B996" s="63"/>
      <c r="C996" s="64"/>
    </row>
    <row r="997" spans="1:3">
      <c r="A997" s="62"/>
      <c r="B997" s="63"/>
      <c r="C997" s="64"/>
    </row>
    <row r="998" spans="1:3">
      <c r="A998" s="62"/>
      <c r="B998" s="63"/>
      <c r="C998" s="64"/>
    </row>
    <row r="999" spans="1:3">
      <c r="A999" s="62"/>
      <c r="B999" s="63"/>
      <c r="C999" s="64"/>
    </row>
    <row r="1000" spans="1:3">
      <c r="A1000" s="62"/>
      <c r="B1000" s="63"/>
      <c r="C1000" s="64"/>
    </row>
  </sheetData>
  <pageMargins left="0.70866141732283472" right="0.70866141732283472" top="0.74803149606299213" bottom="0.74803149606299213" header="0.31496062992125984" footer="0.31496062992125984"/>
  <pageSetup paperSize="9" scale="89" fitToHeight="0" orientation="portrait" r:id="rId1"/>
  <headerFooter>
    <oddHeader>&amp;C&amp;A</oddHeader>
    <oddFooter>&amp;C&amp;F</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Section A Housing</vt:lpstr>
      <vt:lpstr>Section B Local</vt:lpstr>
      <vt:lpstr>Section C Environment</vt:lpstr>
      <vt:lpstr>Section D Services</vt:lpstr>
      <vt:lpstr>Section E Your Current Home</vt:lpstr>
      <vt:lpstr>Section F you Future Needs</vt:lpstr>
      <vt:lpstr>'Section A Housing'!Print_Area</vt:lpstr>
      <vt:lpstr>'Section A Housing'!Print_Titles</vt:lpstr>
      <vt:lpstr>'Section C Environment'!Print_Titles</vt:lpstr>
      <vt:lpstr>'Section D Services'!Print_Titles</vt:lpstr>
      <vt:lpstr>'Section E Your Current Home'!Print_Titles</vt:lpstr>
      <vt:lpstr>'Section F you Future Needs'!Print_Titles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Rhona Jermyn</dc:creator>
  <cp:lastModifiedBy>Helen Davies</cp:lastModifiedBy>
  <cp:lastPrinted>2022-03-05T13:51:17Z</cp:lastPrinted>
  <dcterms:created xsi:type="dcterms:W3CDTF">2020-08-17T20:06:15Z</dcterms:created>
  <dcterms:modified xsi:type="dcterms:W3CDTF">2022-03-05T13:56:51Z</dcterms:modified>
</cp:coreProperties>
</file>